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Lavoro\Diffusione\Statistica report\13 - ottobre 2020\Tavole\def\"/>
    </mc:Choice>
  </mc:AlternateContent>
  <bookViews>
    <workbookView xWindow="-15" yWindow="-75" windowWidth="14865" windowHeight="12795" activeTab="1"/>
  </bookViews>
  <sheets>
    <sheet name="dati assoluti" sheetId="2" r:id="rId1"/>
    <sheet name="dati %" sheetId="6" r:id="rId2"/>
  </sheets>
  <calcPr calcId="152511"/>
</workbook>
</file>

<file path=xl/calcChain.xml><?xml version="1.0" encoding="utf-8"?>
<calcChain xmlns="http://schemas.openxmlformats.org/spreadsheetml/2006/main">
  <c r="N80" i="6" l="1"/>
  <c r="M80" i="6"/>
  <c r="L80" i="6"/>
  <c r="K80" i="6"/>
  <c r="J80" i="6"/>
  <c r="I80" i="6"/>
  <c r="H80" i="6"/>
  <c r="G80" i="6"/>
  <c r="F80" i="6"/>
  <c r="E80" i="6"/>
  <c r="D80" i="6"/>
  <c r="N78" i="6"/>
  <c r="M78" i="6"/>
  <c r="L78" i="6"/>
  <c r="K78" i="6"/>
  <c r="J78" i="6"/>
  <c r="I78" i="6"/>
  <c r="H78" i="6"/>
  <c r="G78" i="6"/>
  <c r="F78" i="6"/>
  <c r="E78" i="6"/>
  <c r="D78" i="6"/>
  <c r="N76" i="6"/>
  <c r="M76" i="6"/>
  <c r="L76" i="6"/>
  <c r="K76" i="6"/>
  <c r="J76" i="6"/>
  <c r="I76" i="6"/>
  <c r="H76" i="6"/>
  <c r="G76" i="6"/>
  <c r="F76" i="6"/>
  <c r="E76" i="6"/>
  <c r="D76" i="6"/>
  <c r="N75" i="6"/>
  <c r="M75" i="6"/>
  <c r="L75" i="6"/>
  <c r="K75" i="6"/>
  <c r="J75" i="6"/>
  <c r="I75" i="6"/>
  <c r="H75" i="6"/>
  <c r="G75" i="6"/>
  <c r="F75" i="6"/>
  <c r="E75" i="6"/>
  <c r="D75" i="6"/>
  <c r="N74" i="6"/>
  <c r="M74" i="6"/>
  <c r="L74" i="6"/>
  <c r="K74" i="6"/>
  <c r="J74" i="6"/>
  <c r="I74" i="6"/>
  <c r="H74" i="6"/>
  <c r="G74" i="6"/>
  <c r="F74" i="6"/>
  <c r="E74" i="6"/>
  <c r="D74" i="6"/>
  <c r="N73" i="6"/>
  <c r="M73" i="6"/>
  <c r="L73" i="6"/>
  <c r="K73" i="6"/>
  <c r="J73" i="6"/>
  <c r="I73" i="6"/>
  <c r="H73" i="6"/>
  <c r="G73" i="6"/>
  <c r="F73" i="6"/>
  <c r="E73" i="6"/>
  <c r="D73" i="6"/>
  <c r="N72" i="6"/>
  <c r="M72" i="6"/>
  <c r="L72" i="6"/>
  <c r="K72" i="6"/>
  <c r="J72" i="6"/>
  <c r="I72" i="6"/>
  <c r="H72" i="6"/>
  <c r="G72" i="6"/>
  <c r="F72" i="6"/>
  <c r="E72" i="6"/>
  <c r="D72" i="6"/>
  <c r="N71" i="6"/>
  <c r="M71" i="6"/>
  <c r="L71" i="6"/>
  <c r="K71" i="6"/>
  <c r="J71" i="6"/>
  <c r="I71" i="6"/>
  <c r="H71" i="6"/>
  <c r="G71" i="6"/>
  <c r="F71" i="6"/>
  <c r="E71" i="6"/>
  <c r="D71" i="6"/>
  <c r="N70" i="6"/>
  <c r="M70" i="6"/>
  <c r="L70" i="6"/>
  <c r="K70" i="6"/>
  <c r="J70" i="6"/>
  <c r="I70" i="6"/>
  <c r="H70" i="6"/>
  <c r="G70" i="6"/>
  <c r="F70" i="6"/>
  <c r="E70" i="6"/>
  <c r="D70" i="6"/>
  <c r="N69" i="6"/>
  <c r="M69" i="6"/>
  <c r="L69" i="6"/>
  <c r="K69" i="6"/>
  <c r="J69" i="6"/>
  <c r="I69" i="6"/>
  <c r="H69" i="6"/>
  <c r="G69" i="6"/>
  <c r="F69" i="6"/>
  <c r="E69" i="6"/>
  <c r="D69" i="6"/>
  <c r="N68" i="6"/>
  <c r="M68" i="6"/>
  <c r="L68" i="6"/>
  <c r="K68" i="6"/>
  <c r="J68" i="6"/>
  <c r="I68" i="6"/>
  <c r="H68" i="6"/>
  <c r="G68" i="6"/>
  <c r="F68" i="6"/>
  <c r="E68" i="6"/>
  <c r="D68" i="6"/>
  <c r="N67" i="6"/>
  <c r="M67" i="6"/>
  <c r="L67" i="6"/>
  <c r="K67" i="6"/>
  <c r="J67" i="6"/>
  <c r="I67" i="6"/>
  <c r="H67" i="6"/>
  <c r="G67" i="6"/>
  <c r="F67" i="6"/>
  <c r="E67" i="6"/>
  <c r="D67" i="6"/>
  <c r="N66" i="6"/>
  <c r="M66" i="6"/>
  <c r="L66" i="6"/>
  <c r="K66" i="6"/>
  <c r="J66" i="6"/>
  <c r="I66" i="6"/>
  <c r="H66" i="6"/>
  <c r="G66" i="6"/>
  <c r="F66" i="6"/>
  <c r="E66" i="6"/>
  <c r="D66" i="6"/>
  <c r="N65" i="6"/>
  <c r="M65" i="6"/>
  <c r="L65" i="6"/>
  <c r="K65" i="6"/>
  <c r="J65" i="6"/>
  <c r="I65" i="6"/>
  <c r="H65" i="6"/>
  <c r="G65" i="6"/>
  <c r="F65" i="6"/>
  <c r="E65" i="6"/>
  <c r="D65" i="6"/>
  <c r="N64" i="6"/>
  <c r="M64" i="6"/>
  <c r="L64" i="6"/>
  <c r="K64" i="6"/>
  <c r="J64" i="6"/>
  <c r="I64" i="6"/>
  <c r="H64" i="6"/>
  <c r="G64" i="6"/>
  <c r="F64" i="6"/>
  <c r="E64" i="6"/>
  <c r="D64" i="6"/>
  <c r="N63" i="6"/>
  <c r="M63" i="6"/>
  <c r="L63" i="6"/>
  <c r="K63" i="6"/>
  <c r="J63" i="6"/>
  <c r="I63" i="6"/>
  <c r="H63" i="6"/>
  <c r="G63" i="6"/>
  <c r="F63" i="6"/>
  <c r="E63" i="6"/>
  <c r="D63" i="6"/>
  <c r="N62" i="6"/>
  <c r="M62" i="6"/>
  <c r="L62" i="6"/>
  <c r="K62" i="6"/>
  <c r="J62" i="6"/>
  <c r="I62" i="6"/>
  <c r="H62" i="6"/>
  <c r="G62" i="6"/>
  <c r="F62" i="6"/>
  <c r="E62" i="6"/>
  <c r="D62" i="6"/>
  <c r="N61" i="6"/>
  <c r="M61" i="6"/>
  <c r="L61" i="6"/>
  <c r="K61" i="6"/>
  <c r="J61" i="6"/>
  <c r="I61" i="6"/>
  <c r="H61" i="6"/>
  <c r="G61" i="6"/>
  <c r="F61" i="6"/>
  <c r="E61" i="6"/>
  <c r="D61" i="6"/>
  <c r="N60" i="6"/>
  <c r="M60" i="6"/>
  <c r="L60" i="6"/>
  <c r="K60" i="6"/>
  <c r="J60" i="6"/>
  <c r="I60" i="6"/>
  <c r="H60" i="6"/>
  <c r="G60" i="6"/>
  <c r="F60" i="6"/>
  <c r="E60" i="6"/>
  <c r="D60" i="6"/>
  <c r="N59" i="6"/>
  <c r="M59" i="6"/>
  <c r="L59" i="6"/>
  <c r="K59" i="6"/>
  <c r="J59" i="6"/>
  <c r="I59" i="6"/>
  <c r="H59" i="6"/>
  <c r="G59" i="6"/>
  <c r="F59" i="6"/>
  <c r="E59" i="6"/>
  <c r="D59" i="6"/>
  <c r="N58" i="6"/>
  <c r="M58" i="6"/>
  <c r="L58" i="6"/>
  <c r="K58" i="6"/>
  <c r="J58" i="6"/>
  <c r="I58" i="6"/>
  <c r="H58" i="6"/>
  <c r="G58" i="6"/>
  <c r="F58" i="6"/>
  <c r="E58" i="6"/>
  <c r="D58" i="6"/>
  <c r="N57" i="6"/>
  <c r="M57" i="6"/>
  <c r="L57" i="6"/>
  <c r="K57" i="6"/>
  <c r="J57" i="6"/>
  <c r="I57" i="6"/>
  <c r="H57" i="6"/>
  <c r="G57" i="6"/>
  <c r="F57" i="6"/>
  <c r="E57" i="6"/>
  <c r="D57" i="6"/>
  <c r="N55" i="6"/>
  <c r="M55" i="6"/>
  <c r="L55" i="6"/>
  <c r="K55" i="6"/>
  <c r="J55" i="6"/>
  <c r="I55" i="6"/>
  <c r="H55" i="6"/>
  <c r="G55" i="6"/>
  <c r="F55" i="6"/>
  <c r="E55" i="6"/>
  <c r="D55" i="6"/>
  <c r="N53" i="6"/>
  <c r="M53" i="6"/>
  <c r="L53" i="6"/>
  <c r="K53" i="6"/>
  <c r="J53" i="6"/>
  <c r="I53" i="6"/>
  <c r="H53" i="6"/>
  <c r="G53" i="6"/>
  <c r="F53" i="6"/>
  <c r="E53" i="6"/>
  <c r="D53" i="6"/>
  <c r="N51" i="6"/>
  <c r="M51" i="6"/>
  <c r="L51" i="6"/>
  <c r="K51" i="6"/>
  <c r="J51" i="6"/>
  <c r="I51" i="6"/>
  <c r="H51" i="6"/>
  <c r="G51" i="6"/>
  <c r="F51" i="6"/>
  <c r="E51" i="6"/>
  <c r="D51" i="6"/>
  <c r="N50" i="6"/>
  <c r="M50" i="6"/>
  <c r="L50" i="6"/>
  <c r="K50" i="6"/>
  <c r="J50" i="6"/>
  <c r="I50" i="6"/>
  <c r="H50" i="6"/>
  <c r="G50" i="6"/>
  <c r="F50" i="6"/>
  <c r="E50" i="6"/>
  <c r="D50" i="6"/>
  <c r="N49" i="6"/>
  <c r="M49" i="6"/>
  <c r="L49" i="6"/>
  <c r="K49" i="6"/>
  <c r="J49" i="6"/>
  <c r="I49" i="6"/>
  <c r="H49" i="6"/>
  <c r="G49" i="6"/>
  <c r="F49" i="6"/>
  <c r="E49" i="6"/>
  <c r="D49" i="6"/>
  <c r="N48" i="6"/>
  <c r="M48" i="6"/>
  <c r="L48" i="6"/>
  <c r="K48" i="6"/>
  <c r="J48" i="6"/>
  <c r="I48" i="6"/>
  <c r="H48" i="6"/>
  <c r="G48" i="6"/>
  <c r="F48" i="6"/>
  <c r="E48" i="6"/>
  <c r="D48" i="6"/>
  <c r="N47" i="6"/>
  <c r="M47" i="6"/>
  <c r="L47" i="6"/>
  <c r="K47" i="6"/>
  <c r="J47" i="6"/>
  <c r="I47" i="6"/>
  <c r="H47" i="6"/>
  <c r="G47" i="6"/>
  <c r="F47" i="6"/>
  <c r="E47" i="6"/>
  <c r="D47" i="6"/>
  <c r="N46" i="6"/>
  <c r="M46" i="6"/>
  <c r="L46" i="6"/>
  <c r="K46" i="6"/>
  <c r="J46" i="6"/>
  <c r="I46" i="6"/>
  <c r="H46" i="6"/>
  <c r="G46" i="6"/>
  <c r="F46" i="6"/>
  <c r="E46" i="6"/>
  <c r="D46" i="6"/>
  <c r="N45" i="6"/>
  <c r="M45" i="6"/>
  <c r="L45" i="6"/>
  <c r="K45" i="6"/>
  <c r="J45" i="6"/>
  <c r="I45" i="6"/>
  <c r="H45" i="6"/>
  <c r="G45" i="6"/>
  <c r="F45" i="6"/>
  <c r="E45" i="6"/>
  <c r="D45" i="6"/>
  <c r="N44" i="6"/>
  <c r="M44" i="6"/>
  <c r="L44" i="6"/>
  <c r="K44" i="6"/>
  <c r="J44" i="6"/>
  <c r="I44" i="6"/>
  <c r="H44" i="6"/>
  <c r="G44" i="6"/>
  <c r="F44" i="6"/>
  <c r="E44" i="6"/>
  <c r="D44" i="6"/>
  <c r="N43" i="6"/>
  <c r="M43" i="6"/>
  <c r="L43" i="6"/>
  <c r="K43" i="6"/>
  <c r="J43" i="6"/>
  <c r="I43" i="6"/>
  <c r="H43" i="6"/>
  <c r="G43" i="6"/>
  <c r="F43" i="6"/>
  <c r="E43" i="6"/>
  <c r="D43" i="6"/>
  <c r="N42" i="6"/>
  <c r="M42" i="6"/>
  <c r="L42" i="6"/>
  <c r="K42" i="6"/>
  <c r="J42" i="6"/>
  <c r="I42" i="6"/>
  <c r="H42" i="6"/>
  <c r="G42" i="6"/>
  <c r="F42" i="6"/>
  <c r="E42" i="6"/>
  <c r="D42" i="6"/>
  <c r="N41" i="6"/>
  <c r="M41" i="6"/>
  <c r="L41" i="6"/>
  <c r="K41" i="6"/>
  <c r="J41" i="6"/>
  <c r="I41" i="6"/>
  <c r="H41" i="6"/>
  <c r="G41" i="6"/>
  <c r="F41" i="6"/>
  <c r="E41" i="6"/>
  <c r="D41" i="6"/>
  <c r="N40" i="6"/>
  <c r="M40" i="6"/>
  <c r="L40" i="6"/>
  <c r="K40" i="6"/>
  <c r="J40" i="6"/>
  <c r="I40" i="6"/>
  <c r="H40" i="6"/>
  <c r="G40" i="6"/>
  <c r="F40" i="6"/>
  <c r="E40" i="6"/>
  <c r="D40" i="6"/>
  <c r="N39" i="6"/>
  <c r="M39" i="6"/>
  <c r="L39" i="6"/>
  <c r="K39" i="6"/>
  <c r="J39" i="6"/>
  <c r="I39" i="6"/>
  <c r="H39" i="6"/>
  <c r="G39" i="6"/>
  <c r="F39" i="6"/>
  <c r="E39" i="6"/>
  <c r="D39" i="6"/>
  <c r="N38" i="6"/>
  <c r="M38" i="6"/>
  <c r="L38" i="6"/>
  <c r="K38" i="6"/>
  <c r="J38" i="6"/>
  <c r="I38" i="6"/>
  <c r="H38" i="6"/>
  <c r="G38" i="6"/>
  <c r="F38" i="6"/>
  <c r="E38" i="6"/>
  <c r="D38" i="6"/>
  <c r="N37" i="6"/>
  <c r="M37" i="6"/>
  <c r="L37" i="6"/>
  <c r="K37" i="6"/>
  <c r="J37" i="6"/>
  <c r="I37" i="6"/>
  <c r="H37" i="6"/>
  <c r="G37" i="6"/>
  <c r="F37" i="6"/>
  <c r="E37" i="6"/>
  <c r="D37" i="6"/>
  <c r="N36" i="6"/>
  <c r="M36" i="6"/>
  <c r="L36" i="6"/>
  <c r="K36" i="6"/>
  <c r="J36" i="6"/>
  <c r="I36" i="6"/>
  <c r="H36" i="6"/>
  <c r="G36" i="6"/>
  <c r="F36" i="6"/>
  <c r="E36" i="6"/>
  <c r="D36" i="6"/>
  <c r="N35" i="6"/>
  <c r="M35" i="6"/>
  <c r="L35" i="6"/>
  <c r="K35" i="6"/>
  <c r="J35" i="6"/>
  <c r="I35" i="6"/>
  <c r="H35" i="6"/>
  <c r="G35" i="6"/>
  <c r="F35" i="6"/>
  <c r="E35" i="6"/>
  <c r="D35" i="6"/>
  <c r="N34" i="6"/>
  <c r="M34" i="6"/>
  <c r="L34" i="6"/>
  <c r="K34" i="6"/>
  <c r="J34" i="6"/>
  <c r="I34" i="6"/>
  <c r="H34" i="6"/>
  <c r="G34" i="6"/>
  <c r="F34" i="6"/>
  <c r="E34" i="6"/>
  <c r="D34" i="6"/>
  <c r="N33" i="6"/>
  <c r="M33" i="6"/>
  <c r="L33" i="6"/>
  <c r="K33" i="6"/>
  <c r="J33" i="6"/>
  <c r="I33" i="6"/>
  <c r="H33" i="6"/>
  <c r="G33" i="6"/>
  <c r="F33" i="6"/>
  <c r="E33" i="6"/>
  <c r="D33" i="6"/>
  <c r="N32" i="6"/>
  <c r="M32" i="6"/>
  <c r="L32" i="6"/>
  <c r="K32" i="6"/>
  <c r="J32" i="6"/>
  <c r="I32" i="6"/>
  <c r="H32" i="6"/>
  <c r="G32" i="6"/>
  <c r="F32" i="6"/>
  <c r="E32" i="6"/>
  <c r="D32" i="6"/>
  <c r="N30" i="6"/>
  <c r="M30" i="6"/>
  <c r="L30" i="6"/>
  <c r="K30" i="6"/>
  <c r="J30" i="6"/>
  <c r="I30" i="6"/>
  <c r="H30" i="6"/>
  <c r="G30" i="6"/>
  <c r="F30" i="6"/>
  <c r="E30" i="6"/>
  <c r="D30" i="6"/>
  <c r="N28" i="6"/>
  <c r="M28" i="6"/>
  <c r="L28" i="6"/>
  <c r="K28" i="6"/>
  <c r="J28" i="6"/>
  <c r="I28" i="6"/>
  <c r="H28" i="6"/>
  <c r="G28" i="6"/>
  <c r="F28" i="6"/>
  <c r="E28" i="6"/>
  <c r="D28" i="6"/>
  <c r="D8" i="6"/>
  <c r="E8" i="6"/>
  <c r="F8" i="6"/>
  <c r="G8" i="6"/>
  <c r="H8" i="6"/>
  <c r="I8" i="6"/>
  <c r="J8" i="6"/>
  <c r="K8" i="6"/>
  <c r="L8" i="6"/>
  <c r="M8" i="6"/>
  <c r="N8" i="6"/>
  <c r="D9" i="6"/>
  <c r="E9" i="6"/>
  <c r="F9" i="6"/>
  <c r="G9" i="6"/>
  <c r="H9" i="6"/>
  <c r="I9" i="6"/>
  <c r="J9" i="6"/>
  <c r="K9" i="6"/>
  <c r="L9" i="6"/>
  <c r="M9" i="6"/>
  <c r="N9" i="6"/>
  <c r="D10" i="6"/>
  <c r="E10" i="6"/>
  <c r="F10" i="6"/>
  <c r="G10" i="6"/>
  <c r="H10" i="6"/>
  <c r="I10" i="6"/>
  <c r="J10" i="6"/>
  <c r="K10" i="6"/>
  <c r="L10" i="6"/>
  <c r="M10" i="6"/>
  <c r="N10" i="6"/>
  <c r="D11" i="6"/>
  <c r="E11" i="6"/>
  <c r="F11" i="6"/>
  <c r="G11" i="6"/>
  <c r="H11" i="6"/>
  <c r="I11" i="6"/>
  <c r="J11" i="6"/>
  <c r="K11" i="6"/>
  <c r="L11" i="6"/>
  <c r="M11" i="6"/>
  <c r="N11" i="6"/>
  <c r="D12" i="6"/>
  <c r="E12" i="6"/>
  <c r="F12" i="6"/>
  <c r="G12" i="6"/>
  <c r="H12" i="6"/>
  <c r="I12" i="6"/>
  <c r="J12" i="6"/>
  <c r="K12" i="6"/>
  <c r="L12" i="6"/>
  <c r="M12" i="6"/>
  <c r="N12" i="6"/>
  <c r="D13" i="6"/>
  <c r="E13" i="6"/>
  <c r="F13" i="6"/>
  <c r="G13" i="6"/>
  <c r="H13" i="6"/>
  <c r="I13" i="6"/>
  <c r="J13" i="6"/>
  <c r="K13" i="6"/>
  <c r="L13" i="6"/>
  <c r="M13" i="6"/>
  <c r="N13" i="6"/>
  <c r="D14" i="6"/>
  <c r="E14" i="6"/>
  <c r="F14" i="6"/>
  <c r="G14" i="6"/>
  <c r="H14" i="6"/>
  <c r="I14" i="6"/>
  <c r="J14" i="6"/>
  <c r="K14" i="6"/>
  <c r="L14" i="6"/>
  <c r="M14" i="6"/>
  <c r="N14" i="6"/>
  <c r="D15" i="6"/>
  <c r="E15" i="6"/>
  <c r="F15" i="6"/>
  <c r="G15" i="6"/>
  <c r="H15" i="6"/>
  <c r="I15" i="6"/>
  <c r="J15" i="6"/>
  <c r="K15" i="6"/>
  <c r="L15" i="6"/>
  <c r="M15" i="6"/>
  <c r="N15" i="6"/>
  <c r="D16" i="6"/>
  <c r="E16" i="6"/>
  <c r="F16" i="6"/>
  <c r="G16" i="6"/>
  <c r="H16" i="6"/>
  <c r="I16" i="6"/>
  <c r="J16" i="6"/>
  <c r="K16" i="6"/>
  <c r="L16" i="6"/>
  <c r="M16" i="6"/>
  <c r="N16" i="6"/>
  <c r="D17" i="6"/>
  <c r="E17" i="6"/>
  <c r="F17" i="6"/>
  <c r="G17" i="6"/>
  <c r="H17" i="6"/>
  <c r="I17" i="6"/>
  <c r="J17" i="6"/>
  <c r="K17" i="6"/>
  <c r="L17" i="6"/>
  <c r="M17" i="6"/>
  <c r="N17" i="6"/>
  <c r="D18" i="6"/>
  <c r="E18" i="6"/>
  <c r="F18" i="6"/>
  <c r="G18" i="6"/>
  <c r="H18" i="6"/>
  <c r="I18" i="6"/>
  <c r="J18" i="6"/>
  <c r="K18" i="6"/>
  <c r="L18" i="6"/>
  <c r="M18" i="6"/>
  <c r="N18" i="6"/>
  <c r="D19" i="6"/>
  <c r="E19" i="6"/>
  <c r="F19" i="6"/>
  <c r="G19" i="6"/>
  <c r="H19" i="6"/>
  <c r="I19" i="6"/>
  <c r="J19" i="6"/>
  <c r="K19" i="6"/>
  <c r="L19" i="6"/>
  <c r="M19" i="6"/>
  <c r="N19" i="6"/>
  <c r="D20" i="6"/>
  <c r="E20" i="6"/>
  <c r="F20" i="6"/>
  <c r="G20" i="6"/>
  <c r="H20" i="6"/>
  <c r="I20" i="6"/>
  <c r="J20" i="6"/>
  <c r="K20" i="6"/>
  <c r="L20" i="6"/>
  <c r="M20" i="6"/>
  <c r="N20" i="6"/>
  <c r="D21" i="6"/>
  <c r="E21" i="6"/>
  <c r="F21" i="6"/>
  <c r="G21" i="6"/>
  <c r="H21" i="6"/>
  <c r="I21" i="6"/>
  <c r="J21" i="6"/>
  <c r="K21" i="6"/>
  <c r="L21" i="6"/>
  <c r="M21" i="6"/>
  <c r="N21" i="6"/>
  <c r="D22" i="6"/>
  <c r="E22" i="6"/>
  <c r="F22" i="6"/>
  <c r="G22" i="6"/>
  <c r="H22" i="6"/>
  <c r="I22" i="6"/>
  <c r="J22" i="6"/>
  <c r="K22" i="6"/>
  <c r="L22" i="6"/>
  <c r="M22" i="6"/>
  <c r="N22" i="6"/>
  <c r="D23" i="6"/>
  <c r="E23" i="6"/>
  <c r="F23" i="6"/>
  <c r="G23" i="6"/>
  <c r="H23" i="6"/>
  <c r="I23" i="6"/>
  <c r="J23" i="6"/>
  <c r="K23" i="6"/>
  <c r="L23" i="6"/>
  <c r="M23" i="6"/>
  <c r="N23" i="6"/>
  <c r="D24" i="6"/>
  <c r="E24" i="6"/>
  <c r="F24" i="6"/>
  <c r="G24" i="6"/>
  <c r="H24" i="6"/>
  <c r="I24" i="6"/>
  <c r="J24" i="6"/>
  <c r="K24" i="6"/>
  <c r="L24" i="6"/>
  <c r="M24" i="6"/>
  <c r="N24" i="6"/>
  <c r="D25" i="6"/>
  <c r="E25" i="6"/>
  <c r="F25" i="6"/>
  <c r="G25" i="6"/>
  <c r="H25" i="6"/>
  <c r="I25" i="6"/>
  <c r="J25" i="6"/>
  <c r="K25" i="6"/>
  <c r="L25" i="6"/>
  <c r="M25" i="6"/>
  <c r="N25" i="6"/>
  <c r="D26" i="6"/>
  <c r="E26" i="6"/>
  <c r="F26" i="6"/>
  <c r="G26" i="6"/>
  <c r="H26" i="6"/>
  <c r="I26" i="6"/>
  <c r="J26" i="6"/>
  <c r="K26" i="6"/>
  <c r="L26" i="6"/>
  <c r="M26" i="6"/>
  <c r="N26" i="6"/>
  <c r="E7" i="6"/>
  <c r="F7" i="6"/>
  <c r="G7" i="6"/>
  <c r="H7" i="6"/>
  <c r="I7" i="6"/>
  <c r="J7" i="6"/>
  <c r="K7" i="6"/>
  <c r="L7" i="6"/>
  <c r="M7" i="6"/>
  <c r="N7" i="6"/>
  <c r="D7" i="6"/>
</calcChain>
</file>

<file path=xl/sharedStrings.xml><?xml version="1.0" encoding="utf-8"?>
<sst xmlns="http://schemas.openxmlformats.org/spreadsheetml/2006/main" count="168" uniqueCount="40">
  <si>
    <t>MASCHI E FEMMINE</t>
  </si>
  <si>
    <t>MASCHI</t>
  </si>
  <si>
    <t>FEMMINE</t>
  </si>
  <si>
    <t>'Fonte: elaborazioni Istat su dati del Ministero dell'Interno</t>
  </si>
  <si>
    <t>PAESI</t>
  </si>
  <si>
    <t>Marocco</t>
  </si>
  <si>
    <t>Albania</t>
  </si>
  <si>
    <t>Tunisia</t>
  </si>
  <si>
    <t>India</t>
  </si>
  <si>
    <t>Ucraina</t>
  </si>
  <si>
    <t>Bangladesh</t>
  </si>
  <si>
    <t>Filippine</t>
  </si>
  <si>
    <t>Egitto</t>
  </si>
  <si>
    <t>Nigeria</t>
  </si>
  <si>
    <t>Pakistan</t>
  </si>
  <si>
    <t>Senegal</t>
  </si>
  <si>
    <t>Brasile</t>
  </si>
  <si>
    <t>Altri Paesi</t>
  </si>
  <si>
    <t>Totale</t>
  </si>
  <si>
    <t>Classi di età</t>
  </si>
  <si>
    <t>Fino a 17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</si>
  <si>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</si>
  <si>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</si>
  <si>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</si>
  <si>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</si>
  <si>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</si>
  <si>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</si>
  <si>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</si>
  <si>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</si>
  <si>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 e più</t>
  </si>
  <si>
    <t>TOTALE</t>
  </si>
  <si>
    <t>Cinese,Repubblica Popolare</t>
  </si>
  <si>
    <t>Stati Uniti d'America</t>
  </si>
  <si>
    <t>Sri Lanka (ex Ceylon)</t>
  </si>
  <si>
    <t>Perù</t>
  </si>
  <si>
    <r>
      <t xml:space="preserve">Tavola 20.2.3 </t>
    </r>
    <r>
      <rPr>
        <i/>
        <sz val="9"/>
        <rFont val="Arial"/>
        <family val="2"/>
      </rPr>
      <t xml:space="preserve"> -    </t>
    </r>
  </si>
  <si>
    <t>Russa, Federazione</t>
  </si>
  <si>
    <t>Kosovo</t>
  </si>
  <si>
    <t>El Salvador</t>
  </si>
  <si>
    <t>Venezuela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</si>
</sst>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#,##0_);\(#,##0\)"/>
    <numFmt numFmtId="165" formatCode="0.0"/>
    <numFmt numFmtId="170" formatCode="#,##0.0_ ;\-#,##0.0\ 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i/>
      <sz val="7"/>
      <color indexed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41" fontId="3" fillId="0" borderId="3" xfId="2" applyFont="1" applyBorder="1" applyAlignment="1">
      <alignment vertical="center"/>
    </xf>
    <xf numFmtId="0" fontId="3" fillId="0" borderId="0" xfId="4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64" fontId="3" fillId="0" borderId="0" xfId="0" quotePrefix="1" applyNumberFormat="1" applyFont="1" applyFill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/>
    </xf>
    <xf numFmtId="49" fontId="5" fillId="0" borderId="0" xfId="0" applyNumberFormat="1" applyFont="1" applyBorder="1" applyAlignment="1">
      <alignment vertical="center"/>
    </xf>
    <xf numFmtId="41" fontId="3" fillId="0" borderId="0" xfId="2" applyFont="1" applyAlignment="1">
      <alignment horizontal="right" vertical="center"/>
    </xf>
    <xf numFmtId="0" fontId="0" fillId="0" borderId="0" xfId="0" applyFill="1" applyAlignment="1">
      <alignment vertical="center"/>
    </xf>
    <xf numFmtId="41" fontId="3" fillId="0" borderId="4" xfId="2" applyFont="1" applyBorder="1" applyAlignment="1">
      <alignment vertical="center"/>
    </xf>
    <xf numFmtId="0" fontId="3" fillId="0" borderId="1" xfId="4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1" fontId="5" fillId="0" borderId="1" xfId="2" applyFont="1" applyBorder="1" applyAlignment="1">
      <alignment horizontal="right" vertical="center"/>
    </xf>
    <xf numFmtId="0" fontId="3" fillId="0" borderId="1" xfId="7" applyFont="1" applyBorder="1" applyAlignment="1">
      <alignment horizontal="right" vertical="center"/>
    </xf>
    <xf numFmtId="0" fontId="3" fillId="0" borderId="5" xfId="7" applyFont="1" applyBorder="1" applyAlignment="1">
      <alignment horizontal="right" vertical="center"/>
    </xf>
    <xf numFmtId="41" fontId="5" fillId="0" borderId="0" xfId="2" applyFont="1" applyBorder="1" applyAlignment="1">
      <alignment horizontal="right" vertical="center"/>
    </xf>
    <xf numFmtId="3" fontId="2" fillId="0" borderId="0" xfId="3" quotePrefix="1" applyNumberFormat="1" applyFont="1" applyAlignment="1">
      <alignment horizontal="left" vertical="center"/>
    </xf>
    <xf numFmtId="3" fontId="2" fillId="0" borderId="0" xfId="3" applyNumberFormat="1" applyFont="1" applyAlignment="1">
      <alignment horizontal="centerContinuous" vertical="center"/>
    </xf>
    <xf numFmtId="0" fontId="2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49" fontId="9" fillId="0" borderId="0" xfId="3" applyNumberFormat="1" applyFont="1" applyAlignment="1">
      <alignment horizontal="left" vertical="center"/>
    </xf>
    <xf numFmtId="3" fontId="12" fillId="0" borderId="0" xfId="3" applyNumberFormat="1" applyFont="1" applyAlignment="1">
      <alignment horizontal="centerContinuous" vertical="center"/>
    </xf>
    <xf numFmtId="0" fontId="12" fillId="0" borderId="0" xfId="3" applyFont="1" applyAlignment="1">
      <alignment vertical="center"/>
    </xf>
    <xf numFmtId="0" fontId="3" fillId="0" borderId="1" xfId="3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1" xfId="4" applyFont="1" applyBorder="1" applyAlignment="1">
      <alignment vertical="center"/>
    </xf>
    <xf numFmtId="41" fontId="7" fillId="0" borderId="0" xfId="2" applyFont="1" applyAlignment="1">
      <alignment horizontal="right" vertical="center"/>
    </xf>
    <xf numFmtId="0" fontId="7" fillId="0" borderId="0" xfId="5" quotePrefix="1" applyFont="1" applyFill="1" applyAlignment="1">
      <alignment horizontal="left" vertical="center"/>
    </xf>
    <xf numFmtId="165" fontId="3" fillId="0" borderId="0" xfId="3" applyNumberFormat="1" applyFont="1" applyAlignment="1">
      <alignment vertical="center"/>
    </xf>
    <xf numFmtId="165" fontId="10" fillId="0" borderId="0" xfId="3" applyNumberFormat="1" applyAlignment="1">
      <alignment vertical="center"/>
    </xf>
    <xf numFmtId="165" fontId="11" fillId="0" borderId="0" xfId="3" applyNumberFormat="1" applyFont="1" applyAlignment="1">
      <alignment vertical="center"/>
    </xf>
    <xf numFmtId="165" fontId="8" fillId="0" borderId="0" xfId="5" quotePrefix="1" applyNumberFormat="1" applyFont="1" applyFill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1" fontId="3" fillId="0" borderId="0" xfId="2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1" fontId="7" fillId="0" borderId="0" xfId="2" applyFont="1" applyBorder="1" applyAlignment="1">
      <alignment horizontal="right" vertical="center"/>
    </xf>
    <xf numFmtId="49" fontId="3" fillId="0" borderId="2" xfId="4" applyNumberFormat="1" applyFont="1" applyBorder="1" applyAlignment="1">
      <alignment horizontal="left" vertical="center"/>
    </xf>
    <xf numFmtId="49" fontId="3" fillId="0" borderId="1" xfId="4" applyNumberFormat="1" applyFont="1" applyBorder="1" applyAlignment="1">
      <alignment horizontal="left" vertical="center"/>
    </xf>
    <xf numFmtId="0" fontId="3" fillId="0" borderId="5" xfId="7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0" xfId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0" fontId="3" fillId="0" borderId="0" xfId="2" applyNumberFormat="1" applyFont="1" applyAlignment="1">
      <alignment horizontal="right" vertical="center"/>
    </xf>
    <xf numFmtId="170" fontId="5" fillId="0" borderId="0" xfId="2" applyNumberFormat="1" applyFont="1" applyAlignment="1">
      <alignment horizontal="right" vertical="center"/>
    </xf>
    <xf numFmtId="170" fontId="5" fillId="0" borderId="1" xfId="2" applyNumberFormat="1" applyFont="1" applyBorder="1" applyAlignment="1">
      <alignment horizontal="right" vertical="center"/>
    </xf>
  </cellXfs>
  <cellStyles count="8">
    <cellStyle name="Migliaia [0]" xfId="1" builtinId="6"/>
    <cellStyle name="Migliaia [0] 2" xfId="2"/>
    <cellStyle name="Migliaia [0] 2 2" xfId="6"/>
    <cellStyle name="Normale" xfId="0" builtinId="0"/>
    <cellStyle name="Normale 2" xfId="3"/>
    <cellStyle name="Normale 2 2" xfId="7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14</xdr:col>
      <xdr:colOff>0</xdr:colOff>
      <xdr:row>2</xdr:row>
      <xdr:rowOff>76200</xdr:rowOff>
    </xdr:to>
    <xdr:sp macro="" textlink="">
      <xdr:nvSpPr>
        <xdr:cNvPr id="4" name="Testo 1"/>
        <xdr:cNvSpPr txBox="1">
          <a:spLocks noChangeArrowheads="1"/>
        </xdr:cNvSpPr>
      </xdr:nvSpPr>
      <xdr:spPr bwMode="auto">
        <a:xfrm>
          <a:off x="847725" y="0"/>
          <a:ext cx="6591300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Cittadini non comunitari entrati nel 2020 per sesso e classe di età, area geografica e paese di cittadinanza. Primi venti paesi.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assoluti)</a:t>
          </a:r>
          <a:endParaRPr lang="it-IT" sz="900" b="1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14</xdr:col>
      <xdr:colOff>0</xdr:colOff>
      <xdr:row>2</xdr:row>
      <xdr:rowOff>76200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47725" y="0"/>
          <a:ext cx="6448425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Cittadini non comunitari entrati nel 2020 per sesso e classe di età, area geografica e paese di cittadinanza. Primi venti paesi.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</a:t>
          </a:r>
          <a:r>
            <a:rPr lang="it-I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dati percentuali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)</a:t>
          </a:r>
          <a:endParaRPr lang="it-IT" sz="900" b="1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zoomScaleNormal="100" workbookViewId="0">
      <selection activeCell="P1" sqref="P1"/>
    </sheetView>
  </sheetViews>
  <sheetFormatPr defaultRowHeight="15" x14ac:dyDescent="0.25"/>
  <cols>
    <col min="1" max="1" width="3.140625" style="8" customWidth="1"/>
    <col min="2" max="2" width="0.7109375" style="8" customWidth="1"/>
    <col min="3" max="3" width="20.7109375" style="8" customWidth="1"/>
    <col min="4" max="14" width="7.7109375" style="8" customWidth="1"/>
    <col min="15" max="16384" width="9.140625" style="8"/>
  </cols>
  <sheetData>
    <row r="1" spans="1:15" s="19" customFormat="1" ht="12" customHeight="1" x14ac:dyDescent="0.25">
      <c r="A1" s="16" t="s">
        <v>35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8"/>
      <c r="M1" s="18"/>
      <c r="N1" s="18"/>
    </row>
    <row r="2" spans="1:15" s="19" customFormat="1" ht="9" customHeight="1" x14ac:dyDescent="0.25">
      <c r="A2" s="20"/>
      <c r="B2" s="20"/>
      <c r="C2" s="20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</row>
    <row r="3" spans="1:15" s="19" customFormat="1" ht="9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5" s="25" customFormat="1" ht="10.5" customHeight="1" x14ac:dyDescent="0.25">
      <c r="A4" s="24"/>
      <c r="B4" s="24"/>
      <c r="C4" s="37" t="s">
        <v>4</v>
      </c>
      <c r="D4" s="39" t="s">
        <v>19</v>
      </c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5" s="25" customFormat="1" ht="10.5" customHeight="1" x14ac:dyDescent="0.25">
      <c r="A5" s="26"/>
      <c r="B5" s="26"/>
      <c r="C5" s="38"/>
      <c r="D5" s="13" t="s">
        <v>20</v>
      </c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3" t="s">
        <v>28</v>
      </c>
      <c r="M5" s="13" t="s">
        <v>29</v>
      </c>
      <c r="N5" s="14" t="s">
        <v>18</v>
      </c>
    </row>
    <row r="6" spans="1:15" ht="11.25" customHeight="1" x14ac:dyDescent="0.25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9" customHeight="1" x14ac:dyDescent="0.25">
      <c r="A7" s="1">
        <v>1</v>
      </c>
      <c r="B7" s="2"/>
      <c r="C7" s="3" t="s">
        <v>6</v>
      </c>
      <c r="D7" s="7">
        <v>6745</v>
      </c>
      <c r="E7" s="7">
        <v>3374</v>
      </c>
      <c r="F7" s="7">
        <v>2690</v>
      </c>
      <c r="G7" s="7">
        <v>2076</v>
      </c>
      <c r="H7" s="7">
        <v>1389</v>
      </c>
      <c r="I7" s="7">
        <v>1017</v>
      </c>
      <c r="J7" s="7">
        <v>729</v>
      </c>
      <c r="K7" s="7">
        <v>628</v>
      </c>
      <c r="L7" s="7">
        <v>671</v>
      </c>
      <c r="M7" s="7">
        <v>2118</v>
      </c>
      <c r="N7" s="7">
        <v>21437</v>
      </c>
      <c r="O7" s="42"/>
    </row>
    <row r="8" spans="1:15" ht="9" customHeight="1" x14ac:dyDescent="0.25">
      <c r="A8" s="1">
        <v>2</v>
      </c>
      <c r="B8" s="2"/>
      <c r="C8" s="3" t="s">
        <v>5</v>
      </c>
      <c r="D8" s="7">
        <v>5896</v>
      </c>
      <c r="E8" s="7">
        <v>2284</v>
      </c>
      <c r="F8" s="7">
        <v>2107</v>
      </c>
      <c r="G8" s="7">
        <v>1670</v>
      </c>
      <c r="H8" s="7">
        <v>1196</v>
      </c>
      <c r="I8" s="7">
        <v>708</v>
      </c>
      <c r="J8" s="7">
        <v>432</v>
      </c>
      <c r="K8" s="7">
        <v>264</v>
      </c>
      <c r="L8" s="7">
        <v>297</v>
      </c>
      <c r="M8" s="7">
        <v>1179</v>
      </c>
      <c r="N8" s="7">
        <v>16033</v>
      </c>
      <c r="O8" s="42"/>
    </row>
    <row r="9" spans="1:15" ht="9" customHeight="1" x14ac:dyDescent="0.25">
      <c r="A9" s="1">
        <v>3</v>
      </c>
      <c r="B9" s="2"/>
      <c r="C9" s="4" t="s">
        <v>8</v>
      </c>
      <c r="D9" s="7">
        <v>2720</v>
      </c>
      <c r="E9" s="7">
        <v>2161</v>
      </c>
      <c r="F9" s="7">
        <v>2362</v>
      </c>
      <c r="G9" s="7">
        <v>1621</v>
      </c>
      <c r="H9" s="7">
        <v>842</v>
      </c>
      <c r="I9" s="7">
        <v>542</v>
      </c>
      <c r="J9" s="7">
        <v>271</v>
      </c>
      <c r="K9" s="7">
        <v>155</v>
      </c>
      <c r="L9" s="7">
        <v>139</v>
      </c>
      <c r="M9" s="7">
        <v>592</v>
      </c>
      <c r="N9" s="7">
        <v>11405</v>
      </c>
      <c r="O9" s="42"/>
    </row>
    <row r="10" spans="1:15" ht="9" customHeight="1" x14ac:dyDescent="0.25">
      <c r="A10" s="1">
        <v>4</v>
      </c>
      <c r="B10" s="2"/>
      <c r="C10" s="3" t="s">
        <v>14</v>
      </c>
      <c r="D10" s="7">
        <v>2861</v>
      </c>
      <c r="E10" s="7">
        <v>2547</v>
      </c>
      <c r="F10" s="7">
        <v>2350</v>
      </c>
      <c r="G10" s="7">
        <v>1654</v>
      </c>
      <c r="H10" s="7">
        <v>905</v>
      </c>
      <c r="I10" s="7">
        <v>470</v>
      </c>
      <c r="J10" s="7">
        <v>221</v>
      </c>
      <c r="K10" s="7">
        <v>81</v>
      </c>
      <c r="L10" s="7">
        <v>33</v>
      </c>
      <c r="M10" s="7">
        <v>82</v>
      </c>
      <c r="N10" s="7">
        <v>11204</v>
      </c>
      <c r="O10" s="42"/>
    </row>
    <row r="11" spans="1:15" ht="9" customHeight="1" x14ac:dyDescent="0.25">
      <c r="A11" s="1">
        <v>5</v>
      </c>
      <c r="B11" s="2"/>
      <c r="C11" s="4" t="s">
        <v>10</v>
      </c>
      <c r="D11" s="7">
        <v>3662</v>
      </c>
      <c r="E11" s="7">
        <v>2062</v>
      </c>
      <c r="F11" s="7">
        <v>1443</v>
      </c>
      <c r="G11" s="7">
        <v>1225</v>
      </c>
      <c r="H11" s="7">
        <v>823</v>
      </c>
      <c r="I11" s="7">
        <v>443</v>
      </c>
      <c r="J11" s="7">
        <v>160</v>
      </c>
      <c r="K11" s="7">
        <v>51</v>
      </c>
      <c r="L11" s="7">
        <v>17</v>
      </c>
      <c r="M11" s="7">
        <v>48</v>
      </c>
      <c r="N11" s="7">
        <v>9934</v>
      </c>
      <c r="O11" s="42"/>
    </row>
    <row r="12" spans="1:15" ht="9" customHeight="1" x14ac:dyDescent="0.25">
      <c r="A12" s="1">
        <v>6</v>
      </c>
      <c r="B12" s="2"/>
      <c r="C12" s="4" t="s">
        <v>31</v>
      </c>
      <c r="D12" s="7">
        <v>2236</v>
      </c>
      <c r="E12" s="7">
        <v>3626</v>
      </c>
      <c r="F12" s="7">
        <v>1236</v>
      </c>
      <c r="G12" s="7">
        <v>532</v>
      </c>
      <c r="H12" s="7">
        <v>362</v>
      </c>
      <c r="I12" s="7">
        <v>253</v>
      </c>
      <c r="J12" s="7">
        <v>180</v>
      </c>
      <c r="K12" s="7">
        <v>135</v>
      </c>
      <c r="L12" s="7">
        <v>91</v>
      </c>
      <c r="M12" s="7">
        <v>238</v>
      </c>
      <c r="N12" s="7">
        <v>8889</v>
      </c>
      <c r="O12" s="42"/>
    </row>
    <row r="13" spans="1:15" ht="9" customHeight="1" x14ac:dyDescent="0.25">
      <c r="A13" s="1">
        <v>7</v>
      </c>
      <c r="B13" s="2"/>
      <c r="C13" s="4" t="s">
        <v>32</v>
      </c>
      <c r="D13" s="7">
        <v>2449</v>
      </c>
      <c r="E13" s="7">
        <v>2085</v>
      </c>
      <c r="F13" s="7">
        <v>669</v>
      </c>
      <c r="G13" s="7">
        <v>576</v>
      </c>
      <c r="H13" s="7">
        <v>522</v>
      </c>
      <c r="I13" s="7">
        <v>366</v>
      </c>
      <c r="J13" s="7">
        <v>306</v>
      </c>
      <c r="K13" s="7">
        <v>226</v>
      </c>
      <c r="L13" s="7">
        <v>231</v>
      </c>
      <c r="M13" s="7">
        <v>407</v>
      </c>
      <c r="N13" s="7">
        <v>7837</v>
      </c>
      <c r="O13" s="42"/>
    </row>
    <row r="14" spans="1:15" ht="9" customHeight="1" x14ac:dyDescent="0.25">
      <c r="A14" s="1">
        <v>8</v>
      </c>
      <c r="B14" s="2"/>
      <c r="C14" s="5" t="s">
        <v>12</v>
      </c>
      <c r="D14" s="7">
        <v>3661</v>
      </c>
      <c r="E14" s="7">
        <v>953</v>
      </c>
      <c r="F14" s="7">
        <v>724</v>
      </c>
      <c r="G14" s="7">
        <v>555</v>
      </c>
      <c r="H14" s="7">
        <v>347</v>
      </c>
      <c r="I14" s="7">
        <v>177</v>
      </c>
      <c r="J14" s="7">
        <v>75</v>
      </c>
      <c r="K14" s="7">
        <v>42</v>
      </c>
      <c r="L14" s="7">
        <v>38</v>
      </c>
      <c r="M14" s="7">
        <v>90</v>
      </c>
      <c r="N14" s="7">
        <v>6662</v>
      </c>
      <c r="O14" s="42"/>
    </row>
    <row r="15" spans="1:15" ht="9" customHeight="1" x14ac:dyDescent="0.25">
      <c r="A15" s="1">
        <v>9</v>
      </c>
      <c r="B15" s="2"/>
      <c r="C15" s="3" t="s">
        <v>9</v>
      </c>
      <c r="D15" s="7">
        <v>1518</v>
      </c>
      <c r="E15" s="7">
        <v>621</v>
      </c>
      <c r="F15" s="7">
        <v>757</v>
      </c>
      <c r="G15" s="7">
        <v>787</v>
      </c>
      <c r="H15" s="7">
        <v>694</v>
      </c>
      <c r="I15" s="7">
        <v>472</v>
      </c>
      <c r="J15" s="7">
        <v>417</v>
      </c>
      <c r="K15" s="7">
        <v>279</v>
      </c>
      <c r="L15" s="7">
        <v>248</v>
      </c>
      <c r="M15" s="7">
        <v>302</v>
      </c>
      <c r="N15" s="7">
        <v>6095</v>
      </c>
      <c r="O15" s="42"/>
    </row>
    <row r="16" spans="1:15" ht="9" customHeight="1" x14ac:dyDescent="0.25">
      <c r="A16" s="1">
        <v>10</v>
      </c>
      <c r="B16" s="2"/>
      <c r="C16" s="3" t="s">
        <v>13</v>
      </c>
      <c r="D16" s="7">
        <v>1919</v>
      </c>
      <c r="E16" s="7">
        <v>949</v>
      </c>
      <c r="F16" s="7">
        <v>892</v>
      </c>
      <c r="G16" s="7">
        <v>579</v>
      </c>
      <c r="H16" s="7">
        <v>425</v>
      </c>
      <c r="I16" s="7">
        <v>222</v>
      </c>
      <c r="J16" s="7">
        <v>92</v>
      </c>
      <c r="K16" s="7">
        <v>44</v>
      </c>
      <c r="L16" s="7">
        <v>13</v>
      </c>
      <c r="M16" s="7">
        <v>76</v>
      </c>
      <c r="N16" s="7">
        <v>5211</v>
      </c>
      <c r="O16" s="42"/>
    </row>
    <row r="17" spans="1:15" ht="9" customHeight="1" x14ac:dyDescent="0.25">
      <c r="A17" s="1">
        <v>11</v>
      </c>
      <c r="B17" s="2"/>
      <c r="C17" s="5" t="s">
        <v>16</v>
      </c>
      <c r="D17" s="7">
        <v>505</v>
      </c>
      <c r="E17" s="7">
        <v>714</v>
      </c>
      <c r="F17" s="7">
        <v>798</v>
      </c>
      <c r="G17" s="7">
        <v>848</v>
      </c>
      <c r="H17" s="7">
        <v>686</v>
      </c>
      <c r="I17" s="7">
        <v>493</v>
      </c>
      <c r="J17" s="7">
        <v>285</v>
      </c>
      <c r="K17" s="7">
        <v>182</v>
      </c>
      <c r="L17" s="7">
        <v>143</v>
      </c>
      <c r="M17" s="7">
        <v>208</v>
      </c>
      <c r="N17" s="7">
        <v>4862</v>
      </c>
      <c r="O17" s="42"/>
    </row>
    <row r="18" spans="1:15" ht="9" customHeight="1" x14ac:dyDescent="0.25">
      <c r="A18" s="1">
        <v>12</v>
      </c>
      <c r="B18" s="2"/>
      <c r="C18" s="4" t="s">
        <v>15</v>
      </c>
      <c r="D18" s="7">
        <v>1469</v>
      </c>
      <c r="E18" s="7">
        <v>1043</v>
      </c>
      <c r="F18" s="7">
        <v>530</v>
      </c>
      <c r="G18" s="7">
        <v>558</v>
      </c>
      <c r="H18" s="7">
        <v>434</v>
      </c>
      <c r="I18" s="7">
        <v>255</v>
      </c>
      <c r="J18" s="7">
        <v>137</v>
      </c>
      <c r="K18" s="7">
        <v>67</v>
      </c>
      <c r="L18" s="7">
        <v>44</v>
      </c>
      <c r="M18" s="7">
        <v>100</v>
      </c>
      <c r="N18" s="7">
        <v>4637</v>
      </c>
      <c r="O18" s="42"/>
    </row>
    <row r="19" spans="1:15" ht="9" customHeight="1" x14ac:dyDescent="0.25">
      <c r="A19" s="1">
        <v>13</v>
      </c>
      <c r="B19" s="2"/>
      <c r="C19" s="3" t="s">
        <v>34</v>
      </c>
      <c r="D19" s="7">
        <v>1166</v>
      </c>
      <c r="E19" s="7">
        <v>449</v>
      </c>
      <c r="F19" s="7">
        <v>476</v>
      </c>
      <c r="G19" s="7">
        <v>514</v>
      </c>
      <c r="H19" s="7">
        <v>380</v>
      </c>
      <c r="I19" s="7">
        <v>301</v>
      </c>
      <c r="J19" s="7">
        <v>208</v>
      </c>
      <c r="K19" s="7">
        <v>138</v>
      </c>
      <c r="L19" s="7">
        <v>79</v>
      </c>
      <c r="M19" s="7">
        <v>266</v>
      </c>
      <c r="N19" s="7">
        <v>3977</v>
      </c>
      <c r="O19" s="42"/>
    </row>
    <row r="20" spans="1:15" ht="9" customHeight="1" x14ac:dyDescent="0.25">
      <c r="A20" s="1">
        <v>14</v>
      </c>
      <c r="B20" s="2"/>
      <c r="C20" s="3" t="s">
        <v>33</v>
      </c>
      <c r="D20" s="7">
        <v>1426</v>
      </c>
      <c r="E20" s="7">
        <v>486</v>
      </c>
      <c r="F20" s="7">
        <v>440</v>
      </c>
      <c r="G20" s="7">
        <v>316</v>
      </c>
      <c r="H20" s="7">
        <v>252</v>
      </c>
      <c r="I20" s="7">
        <v>238</v>
      </c>
      <c r="J20" s="7">
        <v>145</v>
      </c>
      <c r="K20" s="7">
        <v>100</v>
      </c>
      <c r="L20" s="7">
        <v>68</v>
      </c>
      <c r="M20" s="7">
        <v>105</v>
      </c>
      <c r="N20" s="7">
        <v>3576</v>
      </c>
      <c r="O20" s="42"/>
    </row>
    <row r="21" spans="1:15" ht="9" customHeight="1" x14ac:dyDescent="0.25">
      <c r="A21" s="1">
        <v>15</v>
      </c>
      <c r="B21" s="2"/>
      <c r="C21" s="3" t="s">
        <v>7</v>
      </c>
      <c r="D21" s="7">
        <v>1201</v>
      </c>
      <c r="E21" s="7">
        <v>536</v>
      </c>
      <c r="F21" s="7">
        <v>602</v>
      </c>
      <c r="G21" s="7">
        <v>418</v>
      </c>
      <c r="H21" s="7">
        <v>298</v>
      </c>
      <c r="I21" s="7">
        <v>131</v>
      </c>
      <c r="J21" s="7">
        <v>90</v>
      </c>
      <c r="K21" s="7">
        <v>75</v>
      </c>
      <c r="L21" s="7">
        <v>58</v>
      </c>
      <c r="M21" s="7">
        <v>164</v>
      </c>
      <c r="N21" s="7">
        <v>3573</v>
      </c>
      <c r="O21" s="42"/>
    </row>
    <row r="22" spans="1:15" ht="9" customHeight="1" x14ac:dyDescent="0.25">
      <c r="A22" s="1">
        <v>16</v>
      </c>
      <c r="B22" s="2"/>
      <c r="C22" s="3" t="s">
        <v>36</v>
      </c>
      <c r="D22" s="7">
        <v>411</v>
      </c>
      <c r="E22" s="7">
        <v>463</v>
      </c>
      <c r="F22" s="7">
        <v>396</v>
      </c>
      <c r="G22" s="7">
        <v>425</v>
      </c>
      <c r="H22" s="7">
        <v>289</v>
      </c>
      <c r="I22" s="7">
        <v>205</v>
      </c>
      <c r="J22" s="7">
        <v>167</v>
      </c>
      <c r="K22" s="7">
        <v>117</v>
      </c>
      <c r="L22" s="7">
        <v>89</v>
      </c>
      <c r="M22" s="7">
        <v>185</v>
      </c>
      <c r="N22" s="7">
        <v>2747</v>
      </c>
      <c r="O22" s="42"/>
    </row>
    <row r="23" spans="1:15" ht="9" customHeight="1" x14ac:dyDescent="0.25">
      <c r="A23" s="1">
        <v>17</v>
      </c>
      <c r="B23" s="2"/>
      <c r="C23" s="5" t="s">
        <v>37</v>
      </c>
      <c r="D23" s="7">
        <v>855</v>
      </c>
      <c r="E23" s="7">
        <v>676</v>
      </c>
      <c r="F23" s="7">
        <v>300</v>
      </c>
      <c r="G23" s="7">
        <v>153</v>
      </c>
      <c r="H23" s="7">
        <v>108</v>
      </c>
      <c r="I23" s="7">
        <v>78</v>
      </c>
      <c r="J23" s="7">
        <v>45</v>
      </c>
      <c r="K23" s="7">
        <v>26</v>
      </c>
      <c r="L23" s="7">
        <v>39</v>
      </c>
      <c r="M23" s="7">
        <v>124</v>
      </c>
      <c r="N23" s="7">
        <v>2404</v>
      </c>
      <c r="O23" s="42"/>
    </row>
    <row r="24" spans="1:15" ht="9" customHeight="1" x14ac:dyDescent="0.25">
      <c r="A24" s="1">
        <v>18</v>
      </c>
      <c r="B24" s="2"/>
      <c r="C24" s="5" t="s">
        <v>11</v>
      </c>
      <c r="D24" s="7">
        <v>1177</v>
      </c>
      <c r="E24" s="7">
        <v>310</v>
      </c>
      <c r="F24" s="7">
        <v>175</v>
      </c>
      <c r="G24" s="7">
        <v>189</v>
      </c>
      <c r="H24" s="7">
        <v>176</v>
      </c>
      <c r="I24" s="7">
        <v>113</v>
      </c>
      <c r="J24" s="7">
        <v>73</v>
      </c>
      <c r="K24" s="7">
        <v>41</v>
      </c>
      <c r="L24" s="7">
        <v>38</v>
      </c>
      <c r="M24" s="7">
        <v>75</v>
      </c>
      <c r="N24" s="7">
        <v>2367</v>
      </c>
      <c r="O24" s="42"/>
    </row>
    <row r="25" spans="1:15" ht="9" customHeight="1" x14ac:dyDescent="0.25">
      <c r="A25" s="1">
        <v>19</v>
      </c>
      <c r="B25" s="2"/>
      <c r="C25" s="4" t="s">
        <v>38</v>
      </c>
      <c r="D25" s="7">
        <v>778</v>
      </c>
      <c r="E25" s="7">
        <v>376</v>
      </c>
      <c r="F25" s="7">
        <v>344</v>
      </c>
      <c r="G25" s="7">
        <v>232</v>
      </c>
      <c r="H25" s="7">
        <v>184</v>
      </c>
      <c r="I25" s="7">
        <v>123</v>
      </c>
      <c r="J25" s="7">
        <v>68</v>
      </c>
      <c r="K25" s="7">
        <v>33</v>
      </c>
      <c r="L25" s="7">
        <v>23</v>
      </c>
      <c r="M25" s="7">
        <v>20</v>
      </c>
      <c r="N25" s="7">
        <v>2181</v>
      </c>
      <c r="O25" s="42"/>
    </row>
    <row r="26" spans="1:15" ht="9" customHeight="1" x14ac:dyDescent="0.25">
      <c r="A26" s="1">
        <v>20</v>
      </c>
      <c r="B26" s="2"/>
      <c r="C26" s="3" t="s">
        <v>39</v>
      </c>
      <c r="D26" s="7">
        <v>358</v>
      </c>
      <c r="E26" s="7">
        <v>232</v>
      </c>
      <c r="F26" s="7">
        <v>270</v>
      </c>
      <c r="G26" s="7">
        <v>235</v>
      </c>
      <c r="H26" s="7">
        <v>219</v>
      </c>
      <c r="I26" s="7">
        <v>182</v>
      </c>
      <c r="J26" s="7">
        <v>116</v>
      </c>
      <c r="K26" s="7">
        <v>115</v>
      </c>
      <c r="L26" s="7">
        <v>100</v>
      </c>
      <c r="M26" s="7">
        <v>260</v>
      </c>
      <c r="N26" s="7">
        <v>2087</v>
      </c>
      <c r="O26" s="42"/>
    </row>
    <row r="27" spans="1:15" ht="9" customHeight="1" x14ac:dyDescent="0.25">
      <c r="A27" s="1"/>
      <c r="B27" s="2"/>
      <c r="C27" s="3"/>
      <c r="O27" s="42"/>
    </row>
    <row r="28" spans="1:15" ht="9" customHeight="1" x14ac:dyDescent="0.25">
      <c r="A28" s="1"/>
      <c r="B28" s="2"/>
      <c r="C28" s="3" t="s">
        <v>17</v>
      </c>
      <c r="D28" s="7">
        <v>8407</v>
      </c>
      <c r="E28" s="7">
        <v>8679</v>
      </c>
      <c r="F28" s="7">
        <v>7121</v>
      </c>
      <c r="G28" s="7">
        <v>5118</v>
      </c>
      <c r="H28" s="7">
        <v>3492</v>
      </c>
      <c r="I28" s="7">
        <v>2243</v>
      </c>
      <c r="J28" s="7">
        <v>1486</v>
      </c>
      <c r="K28" s="7">
        <v>1114</v>
      </c>
      <c r="L28" s="7">
        <v>841</v>
      </c>
      <c r="M28" s="7">
        <v>1635</v>
      </c>
      <c r="N28" s="7">
        <v>40136</v>
      </c>
      <c r="O28" s="42"/>
    </row>
    <row r="29" spans="1:15" ht="9" customHeight="1" x14ac:dyDescent="0.25">
      <c r="A29" s="1"/>
      <c r="B29" s="2"/>
      <c r="C29" s="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42"/>
    </row>
    <row r="30" spans="1:15" ht="9" customHeight="1" x14ac:dyDescent="0.25">
      <c r="A30" s="1"/>
      <c r="B30" s="2"/>
      <c r="C30" s="6" t="s">
        <v>30</v>
      </c>
      <c r="D30" s="15">
        <v>51420</v>
      </c>
      <c r="E30" s="15">
        <v>34626</v>
      </c>
      <c r="F30" s="15">
        <v>26682</v>
      </c>
      <c r="G30" s="15">
        <v>20281</v>
      </c>
      <c r="H30" s="15">
        <v>14023</v>
      </c>
      <c r="I30" s="15">
        <v>9032</v>
      </c>
      <c r="J30" s="15">
        <v>5703</v>
      </c>
      <c r="K30" s="15">
        <v>3913</v>
      </c>
      <c r="L30" s="15">
        <v>3300</v>
      </c>
      <c r="M30" s="15">
        <v>8274</v>
      </c>
      <c r="N30" s="15">
        <v>177254</v>
      </c>
      <c r="O30" s="42"/>
    </row>
    <row r="31" spans="1:15" ht="11.25" customHeight="1" x14ac:dyDescent="0.25">
      <c r="A31" s="41" t="s">
        <v>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/>
    </row>
    <row r="32" spans="1:15" ht="9" customHeight="1" x14ac:dyDescent="0.25">
      <c r="A32" s="1">
        <v>1</v>
      </c>
      <c r="B32" s="2"/>
      <c r="C32" s="3" t="s">
        <v>6</v>
      </c>
      <c r="D32" s="7">
        <v>3922</v>
      </c>
      <c r="E32" s="7">
        <v>1470</v>
      </c>
      <c r="F32" s="7">
        <v>1300</v>
      </c>
      <c r="G32" s="7">
        <v>1077</v>
      </c>
      <c r="H32" s="7">
        <v>742</v>
      </c>
      <c r="I32" s="7">
        <v>519</v>
      </c>
      <c r="J32" s="7">
        <v>361</v>
      </c>
      <c r="K32" s="7">
        <v>287</v>
      </c>
      <c r="L32" s="7">
        <v>266</v>
      </c>
      <c r="M32" s="7">
        <v>960</v>
      </c>
      <c r="N32" s="7">
        <v>10904</v>
      </c>
      <c r="O32" s="42"/>
    </row>
    <row r="33" spans="1:15" ht="9" customHeight="1" x14ac:dyDescent="0.25">
      <c r="A33" s="1">
        <v>2</v>
      </c>
      <c r="B33" s="2"/>
      <c r="C33" s="3" t="s">
        <v>5</v>
      </c>
      <c r="D33" s="7">
        <v>3186</v>
      </c>
      <c r="E33" s="7">
        <v>813</v>
      </c>
      <c r="F33" s="7">
        <v>1038</v>
      </c>
      <c r="G33" s="7">
        <v>882</v>
      </c>
      <c r="H33" s="7">
        <v>598</v>
      </c>
      <c r="I33" s="7">
        <v>358</v>
      </c>
      <c r="J33" s="7">
        <v>199</v>
      </c>
      <c r="K33" s="7">
        <v>102</v>
      </c>
      <c r="L33" s="7">
        <v>84</v>
      </c>
      <c r="M33" s="7">
        <v>389</v>
      </c>
      <c r="N33" s="7">
        <v>7649</v>
      </c>
      <c r="O33" s="42"/>
    </row>
    <row r="34" spans="1:15" ht="9" customHeight="1" x14ac:dyDescent="0.25">
      <c r="A34" s="1">
        <v>3</v>
      </c>
      <c r="B34" s="2"/>
      <c r="C34" s="4" t="s">
        <v>8</v>
      </c>
      <c r="D34" s="7">
        <v>1498</v>
      </c>
      <c r="E34" s="7">
        <v>1414</v>
      </c>
      <c r="F34" s="7">
        <v>1290</v>
      </c>
      <c r="G34" s="7">
        <v>811</v>
      </c>
      <c r="H34" s="7">
        <v>456</v>
      </c>
      <c r="I34" s="7">
        <v>233</v>
      </c>
      <c r="J34" s="7">
        <v>119</v>
      </c>
      <c r="K34" s="7">
        <v>63</v>
      </c>
      <c r="L34" s="7">
        <v>35</v>
      </c>
      <c r="M34" s="7">
        <v>261</v>
      </c>
      <c r="N34" s="7">
        <v>6180</v>
      </c>
      <c r="O34" s="42"/>
    </row>
    <row r="35" spans="1:15" ht="9" customHeight="1" x14ac:dyDescent="0.25">
      <c r="A35" s="1">
        <v>4</v>
      </c>
      <c r="B35" s="2"/>
      <c r="C35" s="3" t="s">
        <v>14</v>
      </c>
      <c r="D35" s="7">
        <v>1672</v>
      </c>
      <c r="E35" s="7">
        <v>2186</v>
      </c>
      <c r="F35" s="7">
        <v>1926</v>
      </c>
      <c r="G35" s="7">
        <v>1273</v>
      </c>
      <c r="H35" s="7">
        <v>660</v>
      </c>
      <c r="I35" s="7">
        <v>314</v>
      </c>
      <c r="J35" s="7">
        <v>140</v>
      </c>
      <c r="K35" s="7">
        <v>41</v>
      </c>
      <c r="L35" s="7">
        <v>14</v>
      </c>
      <c r="M35" s="7">
        <v>43</v>
      </c>
      <c r="N35" s="7">
        <v>8269</v>
      </c>
      <c r="O35" s="42"/>
    </row>
    <row r="36" spans="1:15" ht="9" customHeight="1" x14ac:dyDescent="0.25">
      <c r="A36" s="1">
        <v>5</v>
      </c>
      <c r="B36" s="2"/>
      <c r="C36" s="4" t="s">
        <v>10</v>
      </c>
      <c r="D36" s="7">
        <v>2084</v>
      </c>
      <c r="E36" s="7">
        <v>935</v>
      </c>
      <c r="F36" s="7">
        <v>604</v>
      </c>
      <c r="G36" s="7">
        <v>697</v>
      </c>
      <c r="H36" s="7">
        <v>463</v>
      </c>
      <c r="I36" s="7">
        <v>225</v>
      </c>
      <c r="J36" s="7">
        <v>86</v>
      </c>
      <c r="K36" s="7">
        <v>26</v>
      </c>
      <c r="L36" s="7">
        <v>6</v>
      </c>
      <c r="M36" s="7">
        <v>18</v>
      </c>
      <c r="N36" s="7">
        <v>5144</v>
      </c>
      <c r="O36" s="42"/>
    </row>
    <row r="37" spans="1:15" ht="9" customHeight="1" x14ac:dyDescent="0.25">
      <c r="A37" s="1">
        <v>6</v>
      </c>
      <c r="B37" s="2"/>
      <c r="C37" s="4" t="s">
        <v>31</v>
      </c>
      <c r="D37" s="7">
        <v>1164</v>
      </c>
      <c r="E37" s="7">
        <v>1280</v>
      </c>
      <c r="F37" s="7">
        <v>507</v>
      </c>
      <c r="G37" s="7">
        <v>191</v>
      </c>
      <c r="H37" s="7">
        <v>144</v>
      </c>
      <c r="I37" s="7">
        <v>109</v>
      </c>
      <c r="J37" s="7">
        <v>73</v>
      </c>
      <c r="K37" s="7">
        <v>59</v>
      </c>
      <c r="L37" s="7">
        <v>32</v>
      </c>
      <c r="M37" s="7">
        <v>102</v>
      </c>
      <c r="N37" s="7">
        <v>3661</v>
      </c>
      <c r="O37" s="42"/>
    </row>
    <row r="38" spans="1:15" ht="9" customHeight="1" x14ac:dyDescent="0.25">
      <c r="A38" s="1">
        <v>7</v>
      </c>
      <c r="B38" s="2"/>
      <c r="C38" s="4" t="s">
        <v>32</v>
      </c>
      <c r="D38" s="7">
        <v>1217</v>
      </c>
      <c r="E38" s="7">
        <v>639</v>
      </c>
      <c r="F38" s="7">
        <v>188</v>
      </c>
      <c r="G38" s="7">
        <v>160</v>
      </c>
      <c r="H38" s="7">
        <v>160</v>
      </c>
      <c r="I38" s="7">
        <v>132</v>
      </c>
      <c r="J38" s="7">
        <v>139</v>
      </c>
      <c r="K38" s="7">
        <v>114</v>
      </c>
      <c r="L38" s="7">
        <v>125</v>
      </c>
      <c r="M38" s="7">
        <v>217</v>
      </c>
      <c r="N38" s="7">
        <v>3091</v>
      </c>
      <c r="O38" s="42"/>
    </row>
    <row r="39" spans="1:15" ht="9" customHeight="1" x14ac:dyDescent="0.25">
      <c r="A39" s="1">
        <v>8</v>
      </c>
      <c r="B39" s="2"/>
      <c r="C39" s="5" t="s">
        <v>12</v>
      </c>
      <c r="D39" s="7">
        <v>2059</v>
      </c>
      <c r="E39" s="7">
        <v>457</v>
      </c>
      <c r="F39" s="7">
        <v>321</v>
      </c>
      <c r="G39" s="7">
        <v>270</v>
      </c>
      <c r="H39" s="7">
        <v>160</v>
      </c>
      <c r="I39" s="7">
        <v>79</v>
      </c>
      <c r="J39" s="7">
        <v>39</v>
      </c>
      <c r="K39" s="7">
        <v>23</v>
      </c>
      <c r="L39" s="7">
        <v>17</v>
      </c>
      <c r="M39" s="7">
        <v>31</v>
      </c>
      <c r="N39" s="7">
        <v>3456</v>
      </c>
      <c r="O39" s="42"/>
    </row>
    <row r="40" spans="1:15" ht="9" customHeight="1" x14ac:dyDescent="0.25">
      <c r="A40" s="1">
        <v>9</v>
      </c>
      <c r="B40" s="2"/>
      <c r="C40" s="3" t="s">
        <v>9</v>
      </c>
      <c r="D40" s="7">
        <v>767</v>
      </c>
      <c r="E40" s="7">
        <v>248</v>
      </c>
      <c r="F40" s="7">
        <v>193</v>
      </c>
      <c r="G40" s="7">
        <v>201</v>
      </c>
      <c r="H40" s="7">
        <v>206</v>
      </c>
      <c r="I40" s="7">
        <v>106</v>
      </c>
      <c r="J40" s="7">
        <v>69</v>
      </c>
      <c r="K40" s="7">
        <v>47</v>
      </c>
      <c r="L40" s="7">
        <v>32</v>
      </c>
      <c r="M40" s="7">
        <v>51</v>
      </c>
      <c r="N40" s="7">
        <v>1920</v>
      </c>
      <c r="O40" s="42"/>
    </row>
    <row r="41" spans="1:15" ht="9" customHeight="1" x14ac:dyDescent="0.25">
      <c r="A41" s="1">
        <v>10</v>
      </c>
      <c r="B41" s="2"/>
      <c r="C41" s="3" t="s">
        <v>13</v>
      </c>
      <c r="D41" s="7">
        <v>927</v>
      </c>
      <c r="E41" s="7">
        <v>482</v>
      </c>
      <c r="F41" s="7">
        <v>496</v>
      </c>
      <c r="G41" s="7">
        <v>367</v>
      </c>
      <c r="H41" s="7">
        <v>264</v>
      </c>
      <c r="I41" s="7">
        <v>148</v>
      </c>
      <c r="J41" s="7">
        <v>58</v>
      </c>
      <c r="K41" s="7">
        <v>23</v>
      </c>
      <c r="L41" s="7">
        <v>7</v>
      </c>
      <c r="M41" s="7">
        <v>14</v>
      </c>
      <c r="N41" s="7">
        <v>2786</v>
      </c>
      <c r="O41" s="42"/>
    </row>
    <row r="42" spans="1:15" ht="9" customHeight="1" x14ac:dyDescent="0.25">
      <c r="A42" s="1">
        <v>11</v>
      </c>
      <c r="B42" s="2"/>
      <c r="C42" s="5" t="s">
        <v>16</v>
      </c>
      <c r="D42" s="7">
        <v>260</v>
      </c>
      <c r="E42" s="7">
        <v>292</v>
      </c>
      <c r="F42" s="7">
        <v>318</v>
      </c>
      <c r="G42" s="7">
        <v>324</v>
      </c>
      <c r="H42" s="7">
        <v>265</v>
      </c>
      <c r="I42" s="7">
        <v>169</v>
      </c>
      <c r="J42" s="7">
        <v>101</v>
      </c>
      <c r="K42" s="7">
        <v>56</v>
      </c>
      <c r="L42" s="7">
        <v>44</v>
      </c>
      <c r="M42" s="7">
        <v>66</v>
      </c>
      <c r="N42" s="7">
        <v>1895</v>
      </c>
      <c r="O42" s="42"/>
    </row>
    <row r="43" spans="1:15" ht="9" customHeight="1" x14ac:dyDescent="0.25">
      <c r="A43" s="1">
        <v>12</v>
      </c>
      <c r="B43" s="2"/>
      <c r="C43" s="4" t="s">
        <v>15</v>
      </c>
      <c r="D43" s="7">
        <v>895</v>
      </c>
      <c r="E43" s="7">
        <v>840</v>
      </c>
      <c r="F43" s="7">
        <v>343</v>
      </c>
      <c r="G43" s="7">
        <v>342</v>
      </c>
      <c r="H43" s="7">
        <v>246</v>
      </c>
      <c r="I43" s="7">
        <v>141</v>
      </c>
      <c r="J43" s="7">
        <v>83</v>
      </c>
      <c r="K43" s="7">
        <v>34</v>
      </c>
      <c r="L43" s="7">
        <v>17</v>
      </c>
      <c r="M43" s="7">
        <v>21</v>
      </c>
      <c r="N43" s="7">
        <v>2962</v>
      </c>
      <c r="O43" s="42"/>
    </row>
    <row r="44" spans="1:15" ht="9" customHeight="1" x14ac:dyDescent="0.25">
      <c r="A44" s="1">
        <v>13</v>
      </c>
      <c r="B44" s="2"/>
      <c r="C44" s="3" t="s">
        <v>34</v>
      </c>
      <c r="D44" s="7">
        <v>558</v>
      </c>
      <c r="E44" s="7">
        <v>186</v>
      </c>
      <c r="F44" s="7">
        <v>196</v>
      </c>
      <c r="G44" s="7">
        <v>222</v>
      </c>
      <c r="H44" s="7">
        <v>163</v>
      </c>
      <c r="I44" s="7">
        <v>131</v>
      </c>
      <c r="J44" s="7">
        <v>100</v>
      </c>
      <c r="K44" s="7">
        <v>61</v>
      </c>
      <c r="L44" s="7">
        <v>32</v>
      </c>
      <c r="M44" s="7">
        <v>98</v>
      </c>
      <c r="N44" s="7">
        <v>1747</v>
      </c>
      <c r="O44" s="42"/>
    </row>
    <row r="45" spans="1:15" ht="9" customHeight="1" x14ac:dyDescent="0.25">
      <c r="A45" s="1">
        <v>14</v>
      </c>
      <c r="B45" s="2"/>
      <c r="C45" s="3" t="s">
        <v>33</v>
      </c>
      <c r="D45" s="7">
        <v>699</v>
      </c>
      <c r="E45" s="7">
        <v>269</v>
      </c>
      <c r="F45" s="7">
        <v>181</v>
      </c>
      <c r="G45" s="7">
        <v>146</v>
      </c>
      <c r="H45" s="7">
        <v>128</v>
      </c>
      <c r="I45" s="7">
        <v>90</v>
      </c>
      <c r="J45" s="7">
        <v>69</v>
      </c>
      <c r="K45" s="7">
        <v>41</v>
      </c>
      <c r="L45" s="7">
        <v>22</v>
      </c>
      <c r="M45" s="7">
        <v>36</v>
      </c>
      <c r="N45" s="7">
        <v>1681</v>
      </c>
      <c r="O45" s="42"/>
    </row>
    <row r="46" spans="1:15" ht="9" customHeight="1" x14ac:dyDescent="0.25">
      <c r="A46" s="1">
        <v>15</v>
      </c>
      <c r="B46" s="2"/>
      <c r="C46" s="3" t="s">
        <v>7</v>
      </c>
      <c r="D46" s="7">
        <v>683</v>
      </c>
      <c r="E46" s="7">
        <v>303</v>
      </c>
      <c r="F46" s="7">
        <v>292</v>
      </c>
      <c r="G46" s="7">
        <v>187</v>
      </c>
      <c r="H46" s="7">
        <v>147</v>
      </c>
      <c r="I46" s="7">
        <v>53</v>
      </c>
      <c r="J46" s="7">
        <v>44</v>
      </c>
      <c r="K46" s="7">
        <v>30</v>
      </c>
      <c r="L46" s="7">
        <v>19</v>
      </c>
      <c r="M46" s="7">
        <v>45</v>
      </c>
      <c r="N46" s="7">
        <v>1803</v>
      </c>
      <c r="O46" s="42"/>
    </row>
    <row r="47" spans="1:15" ht="9" customHeight="1" x14ac:dyDescent="0.25">
      <c r="A47" s="1">
        <v>16</v>
      </c>
      <c r="B47" s="2"/>
      <c r="C47" s="3" t="s">
        <v>36</v>
      </c>
      <c r="D47" s="7">
        <v>206</v>
      </c>
      <c r="E47" s="7">
        <v>98</v>
      </c>
      <c r="F47" s="7">
        <v>69</v>
      </c>
      <c r="G47" s="7">
        <v>56</v>
      </c>
      <c r="H47" s="7">
        <v>45</v>
      </c>
      <c r="I47" s="7">
        <v>37</v>
      </c>
      <c r="J47" s="7">
        <v>49</v>
      </c>
      <c r="K47" s="7">
        <v>36</v>
      </c>
      <c r="L47" s="7">
        <v>20</v>
      </c>
      <c r="M47" s="7">
        <v>42</v>
      </c>
      <c r="N47" s="7">
        <v>658</v>
      </c>
      <c r="O47" s="42"/>
    </row>
    <row r="48" spans="1:15" ht="9" customHeight="1" x14ac:dyDescent="0.25">
      <c r="A48" s="1">
        <v>17</v>
      </c>
      <c r="B48" s="2"/>
      <c r="C48" s="5" t="s">
        <v>37</v>
      </c>
      <c r="D48" s="7">
        <v>515</v>
      </c>
      <c r="E48" s="7">
        <v>452</v>
      </c>
      <c r="F48" s="7">
        <v>172</v>
      </c>
      <c r="G48" s="7">
        <v>88</v>
      </c>
      <c r="H48" s="7">
        <v>51</v>
      </c>
      <c r="I48" s="7">
        <v>26</v>
      </c>
      <c r="J48" s="7">
        <v>15</v>
      </c>
      <c r="K48" s="7">
        <v>6</v>
      </c>
      <c r="L48" s="7">
        <v>9</v>
      </c>
      <c r="M48" s="7">
        <v>53</v>
      </c>
      <c r="N48" s="7">
        <v>1387</v>
      </c>
      <c r="O48" s="42"/>
    </row>
    <row r="49" spans="1:15" ht="9" customHeight="1" x14ac:dyDescent="0.25">
      <c r="A49" s="1">
        <v>18</v>
      </c>
      <c r="B49" s="2"/>
      <c r="C49" s="5" t="s">
        <v>11</v>
      </c>
      <c r="D49" s="7">
        <v>602</v>
      </c>
      <c r="E49" s="7">
        <v>147</v>
      </c>
      <c r="F49" s="7">
        <v>48</v>
      </c>
      <c r="G49" s="7">
        <v>64</v>
      </c>
      <c r="H49" s="7">
        <v>62</v>
      </c>
      <c r="I49" s="7">
        <v>53</v>
      </c>
      <c r="J49" s="7">
        <v>34</v>
      </c>
      <c r="K49" s="7">
        <v>16</v>
      </c>
      <c r="L49" s="7">
        <v>17</v>
      </c>
      <c r="M49" s="7">
        <v>30</v>
      </c>
      <c r="N49" s="7">
        <v>1073</v>
      </c>
      <c r="O49" s="42"/>
    </row>
    <row r="50" spans="1:15" ht="9" customHeight="1" x14ac:dyDescent="0.25">
      <c r="A50" s="1">
        <v>19</v>
      </c>
      <c r="B50" s="2"/>
      <c r="C50" s="4" t="s">
        <v>38</v>
      </c>
      <c r="D50" s="7">
        <v>411</v>
      </c>
      <c r="E50" s="7">
        <v>160</v>
      </c>
      <c r="F50" s="7">
        <v>148</v>
      </c>
      <c r="G50" s="7">
        <v>116</v>
      </c>
      <c r="H50" s="7">
        <v>65</v>
      </c>
      <c r="I50" s="7">
        <v>56</v>
      </c>
      <c r="J50" s="7">
        <v>24</v>
      </c>
      <c r="K50" s="7">
        <v>9</v>
      </c>
      <c r="L50" s="7">
        <v>6</v>
      </c>
      <c r="M50" s="7">
        <v>6</v>
      </c>
      <c r="N50" s="7">
        <v>1001</v>
      </c>
      <c r="O50" s="42"/>
    </row>
    <row r="51" spans="1:15" ht="9" customHeight="1" x14ac:dyDescent="0.25">
      <c r="A51" s="1">
        <v>20</v>
      </c>
      <c r="B51" s="2"/>
      <c r="C51" s="3" t="s">
        <v>39</v>
      </c>
      <c r="D51" s="7">
        <v>204</v>
      </c>
      <c r="E51" s="7">
        <v>97</v>
      </c>
      <c r="F51" s="7">
        <v>102</v>
      </c>
      <c r="G51" s="7">
        <v>99</v>
      </c>
      <c r="H51" s="7">
        <v>80</v>
      </c>
      <c r="I51" s="7">
        <v>73</v>
      </c>
      <c r="J51" s="7">
        <v>33</v>
      </c>
      <c r="K51" s="7">
        <v>36</v>
      </c>
      <c r="L51" s="7">
        <v>38</v>
      </c>
      <c r="M51" s="7">
        <v>80</v>
      </c>
      <c r="N51" s="7">
        <v>842</v>
      </c>
      <c r="O51" s="42"/>
    </row>
    <row r="52" spans="1:15" ht="9" customHeight="1" x14ac:dyDescent="0.25">
      <c r="A52" s="1"/>
      <c r="B52" s="2"/>
      <c r="C52" s="3"/>
      <c r="O52" s="42"/>
    </row>
    <row r="53" spans="1:15" ht="9" customHeight="1" x14ac:dyDescent="0.25">
      <c r="A53" s="1"/>
      <c r="B53" s="2"/>
      <c r="C53" s="3" t="s">
        <v>17</v>
      </c>
      <c r="D53" s="7">
        <v>4438</v>
      </c>
      <c r="E53" s="7">
        <v>4784</v>
      </c>
      <c r="F53" s="7">
        <v>3589</v>
      </c>
      <c r="G53" s="7">
        <v>2427</v>
      </c>
      <c r="H53" s="7">
        <v>1600</v>
      </c>
      <c r="I53" s="7">
        <v>978</v>
      </c>
      <c r="J53" s="7">
        <v>674</v>
      </c>
      <c r="K53" s="7">
        <v>418</v>
      </c>
      <c r="L53" s="7">
        <v>291</v>
      </c>
      <c r="M53" s="7">
        <v>527</v>
      </c>
      <c r="N53" s="7">
        <v>19726</v>
      </c>
      <c r="O53" s="42"/>
    </row>
    <row r="54" spans="1:15" ht="9" customHeight="1" x14ac:dyDescent="0.25">
      <c r="A54" s="1"/>
      <c r="B54" s="2"/>
      <c r="C54" s="3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42"/>
    </row>
    <row r="55" spans="1:15" ht="9" customHeight="1" x14ac:dyDescent="0.25">
      <c r="A55" s="1"/>
      <c r="B55" s="2"/>
      <c r="C55" s="6" t="s">
        <v>30</v>
      </c>
      <c r="D55" s="15">
        <v>27967</v>
      </c>
      <c r="E55" s="15">
        <v>17552</v>
      </c>
      <c r="F55" s="15">
        <v>13321</v>
      </c>
      <c r="G55" s="15">
        <v>10000</v>
      </c>
      <c r="H55" s="15">
        <v>6705</v>
      </c>
      <c r="I55" s="15">
        <v>4030</v>
      </c>
      <c r="J55" s="15">
        <v>2509</v>
      </c>
      <c r="K55" s="15">
        <v>1528</v>
      </c>
      <c r="L55" s="15">
        <v>1133</v>
      </c>
      <c r="M55" s="15">
        <v>3090</v>
      </c>
      <c r="N55" s="15">
        <v>87835</v>
      </c>
      <c r="O55" s="42"/>
    </row>
    <row r="56" spans="1:15" ht="11.25" customHeight="1" x14ac:dyDescent="0.25">
      <c r="A56" s="41" t="s">
        <v>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2"/>
    </row>
    <row r="57" spans="1:15" ht="9" customHeight="1" x14ac:dyDescent="0.25">
      <c r="A57" s="1">
        <v>1</v>
      </c>
      <c r="B57" s="2"/>
      <c r="C57" s="3" t="s">
        <v>6</v>
      </c>
      <c r="D57" s="34">
        <v>2823</v>
      </c>
      <c r="E57" s="34">
        <v>1904</v>
      </c>
      <c r="F57" s="34">
        <v>1390</v>
      </c>
      <c r="G57" s="34">
        <v>999</v>
      </c>
      <c r="H57" s="34">
        <v>647</v>
      </c>
      <c r="I57" s="34">
        <v>498</v>
      </c>
      <c r="J57" s="34">
        <v>368</v>
      </c>
      <c r="K57" s="34">
        <v>341</v>
      </c>
      <c r="L57" s="34">
        <v>405</v>
      </c>
      <c r="M57" s="34">
        <v>1158</v>
      </c>
      <c r="N57" s="34">
        <v>10533</v>
      </c>
      <c r="O57" s="42"/>
    </row>
    <row r="58" spans="1:15" ht="9" customHeight="1" x14ac:dyDescent="0.25">
      <c r="A58" s="1">
        <v>2</v>
      </c>
      <c r="B58" s="2"/>
      <c r="C58" s="3" t="s">
        <v>5</v>
      </c>
      <c r="D58" s="34">
        <v>2710</v>
      </c>
      <c r="E58" s="34">
        <v>1471</v>
      </c>
      <c r="F58" s="34">
        <v>1069</v>
      </c>
      <c r="G58" s="34">
        <v>788</v>
      </c>
      <c r="H58" s="34">
        <v>598</v>
      </c>
      <c r="I58" s="34">
        <v>350</v>
      </c>
      <c r="J58" s="34">
        <v>233</v>
      </c>
      <c r="K58" s="34">
        <v>162</v>
      </c>
      <c r="L58" s="34">
        <v>213</v>
      </c>
      <c r="M58" s="34">
        <v>790</v>
      </c>
      <c r="N58" s="34">
        <v>8384</v>
      </c>
      <c r="O58" s="42"/>
    </row>
    <row r="59" spans="1:15" ht="9" customHeight="1" x14ac:dyDescent="0.25">
      <c r="A59" s="1">
        <v>3</v>
      </c>
      <c r="B59" s="2"/>
      <c r="C59" s="4" t="s">
        <v>8</v>
      </c>
      <c r="D59" s="34">
        <v>1222</v>
      </c>
      <c r="E59" s="34">
        <v>747</v>
      </c>
      <c r="F59" s="34">
        <v>1072</v>
      </c>
      <c r="G59" s="34">
        <v>810</v>
      </c>
      <c r="H59" s="34">
        <v>386</v>
      </c>
      <c r="I59" s="34">
        <v>309</v>
      </c>
      <c r="J59" s="34">
        <v>152</v>
      </c>
      <c r="K59" s="34">
        <v>92</v>
      </c>
      <c r="L59" s="34">
        <v>104</v>
      </c>
      <c r="M59" s="34">
        <v>331</v>
      </c>
      <c r="N59" s="34">
        <v>5225</v>
      </c>
      <c r="O59" s="42"/>
    </row>
    <row r="60" spans="1:15" ht="9" customHeight="1" x14ac:dyDescent="0.25">
      <c r="A60" s="1">
        <v>4</v>
      </c>
      <c r="B60" s="2"/>
      <c r="C60" s="3" t="s">
        <v>14</v>
      </c>
      <c r="D60" s="34">
        <v>1189</v>
      </c>
      <c r="E60" s="34">
        <v>361</v>
      </c>
      <c r="F60" s="34">
        <v>424</v>
      </c>
      <c r="G60" s="34">
        <v>381</v>
      </c>
      <c r="H60" s="34">
        <v>245</v>
      </c>
      <c r="I60" s="34">
        <v>156</v>
      </c>
      <c r="J60" s="34">
        <v>81</v>
      </c>
      <c r="K60" s="34">
        <v>40</v>
      </c>
      <c r="L60" s="34">
        <v>19</v>
      </c>
      <c r="M60" s="34">
        <v>39</v>
      </c>
      <c r="N60" s="34">
        <v>2935</v>
      </c>
      <c r="O60" s="42"/>
    </row>
    <row r="61" spans="1:15" ht="9" customHeight="1" x14ac:dyDescent="0.25">
      <c r="A61" s="1">
        <v>5</v>
      </c>
      <c r="B61" s="2"/>
      <c r="C61" s="4" t="s">
        <v>10</v>
      </c>
      <c r="D61" s="34">
        <v>1578</v>
      </c>
      <c r="E61" s="34">
        <v>1127</v>
      </c>
      <c r="F61" s="34">
        <v>839</v>
      </c>
      <c r="G61" s="34">
        <v>528</v>
      </c>
      <c r="H61" s="34">
        <v>360</v>
      </c>
      <c r="I61" s="34">
        <v>218</v>
      </c>
      <c r="J61" s="34">
        <v>74</v>
      </c>
      <c r="K61" s="34">
        <v>25</v>
      </c>
      <c r="L61" s="34">
        <v>11</v>
      </c>
      <c r="M61" s="34">
        <v>30</v>
      </c>
      <c r="N61" s="34">
        <v>4790</v>
      </c>
      <c r="O61" s="42"/>
    </row>
    <row r="62" spans="1:15" ht="9" customHeight="1" x14ac:dyDescent="0.25">
      <c r="A62" s="1">
        <v>6</v>
      </c>
      <c r="B62" s="2"/>
      <c r="C62" s="4" t="s">
        <v>31</v>
      </c>
      <c r="D62" s="34">
        <v>1072</v>
      </c>
      <c r="E62" s="34">
        <v>2346</v>
      </c>
      <c r="F62" s="34">
        <v>729</v>
      </c>
      <c r="G62" s="34">
        <v>341</v>
      </c>
      <c r="H62" s="34">
        <v>218</v>
      </c>
      <c r="I62" s="34">
        <v>144</v>
      </c>
      <c r="J62" s="34">
        <v>107</v>
      </c>
      <c r="K62" s="34">
        <v>76</v>
      </c>
      <c r="L62" s="34">
        <v>59</v>
      </c>
      <c r="M62" s="34">
        <v>136</v>
      </c>
      <c r="N62" s="34">
        <v>5228</v>
      </c>
      <c r="O62" s="42"/>
    </row>
    <row r="63" spans="1:15" ht="9" customHeight="1" x14ac:dyDescent="0.25">
      <c r="A63" s="1">
        <v>7</v>
      </c>
      <c r="B63" s="2"/>
      <c r="C63" s="4" t="s">
        <v>32</v>
      </c>
      <c r="D63" s="34">
        <v>1232</v>
      </c>
      <c r="E63" s="34">
        <v>1446</v>
      </c>
      <c r="F63" s="34">
        <v>481</v>
      </c>
      <c r="G63" s="34">
        <v>416</v>
      </c>
      <c r="H63" s="34">
        <v>362</v>
      </c>
      <c r="I63" s="34">
        <v>234</v>
      </c>
      <c r="J63" s="34">
        <v>167</v>
      </c>
      <c r="K63" s="34">
        <v>112</v>
      </c>
      <c r="L63" s="34">
        <v>106</v>
      </c>
      <c r="M63" s="34">
        <v>190</v>
      </c>
      <c r="N63" s="34">
        <v>4746</v>
      </c>
      <c r="O63" s="42"/>
    </row>
    <row r="64" spans="1:15" ht="9" customHeight="1" x14ac:dyDescent="0.25">
      <c r="A64" s="1">
        <v>8</v>
      </c>
      <c r="B64" s="2"/>
      <c r="C64" s="5" t="s">
        <v>12</v>
      </c>
      <c r="D64" s="34">
        <v>1602</v>
      </c>
      <c r="E64" s="34">
        <v>496</v>
      </c>
      <c r="F64" s="34">
        <v>403</v>
      </c>
      <c r="G64" s="34">
        <v>285</v>
      </c>
      <c r="H64" s="34">
        <v>187</v>
      </c>
      <c r="I64" s="34">
        <v>98</v>
      </c>
      <c r="J64" s="34">
        <v>36</v>
      </c>
      <c r="K64" s="34">
        <v>19</v>
      </c>
      <c r="L64" s="34">
        <v>21</v>
      </c>
      <c r="M64" s="34">
        <v>59</v>
      </c>
      <c r="N64" s="34">
        <v>3206</v>
      </c>
      <c r="O64" s="42"/>
    </row>
    <row r="65" spans="1:15" ht="9" customHeight="1" x14ac:dyDescent="0.25">
      <c r="A65" s="1">
        <v>9</v>
      </c>
      <c r="B65" s="2"/>
      <c r="C65" s="3" t="s">
        <v>9</v>
      </c>
      <c r="D65" s="34">
        <v>751</v>
      </c>
      <c r="E65" s="34">
        <v>373</v>
      </c>
      <c r="F65" s="34">
        <v>564</v>
      </c>
      <c r="G65" s="34">
        <v>586</v>
      </c>
      <c r="H65" s="34">
        <v>488</v>
      </c>
      <c r="I65" s="34">
        <v>366</v>
      </c>
      <c r="J65" s="34">
        <v>348</v>
      </c>
      <c r="K65" s="34">
        <v>232</v>
      </c>
      <c r="L65" s="34">
        <v>216</v>
      </c>
      <c r="M65" s="34">
        <v>251</v>
      </c>
      <c r="N65" s="34">
        <v>4175</v>
      </c>
      <c r="O65" s="42"/>
    </row>
    <row r="66" spans="1:15" ht="9" customHeight="1" x14ac:dyDescent="0.25">
      <c r="A66" s="1">
        <v>10</v>
      </c>
      <c r="B66" s="2"/>
      <c r="C66" s="3" t="s">
        <v>13</v>
      </c>
      <c r="D66" s="34">
        <v>992</v>
      </c>
      <c r="E66" s="34">
        <v>467</v>
      </c>
      <c r="F66" s="34">
        <v>396</v>
      </c>
      <c r="G66" s="34">
        <v>212</v>
      </c>
      <c r="H66" s="34">
        <v>161</v>
      </c>
      <c r="I66" s="34">
        <v>74</v>
      </c>
      <c r="J66" s="34">
        <v>34</v>
      </c>
      <c r="K66" s="34">
        <v>21</v>
      </c>
      <c r="L66" s="34">
        <v>6</v>
      </c>
      <c r="M66" s="34">
        <v>62</v>
      </c>
      <c r="N66" s="34">
        <v>2425</v>
      </c>
      <c r="O66" s="42"/>
    </row>
    <row r="67" spans="1:15" ht="9" customHeight="1" x14ac:dyDescent="0.25">
      <c r="A67" s="1">
        <v>11</v>
      </c>
      <c r="B67" s="2"/>
      <c r="C67" s="5" t="s">
        <v>16</v>
      </c>
      <c r="D67" s="34">
        <v>245</v>
      </c>
      <c r="E67" s="34">
        <v>422</v>
      </c>
      <c r="F67" s="34">
        <v>480</v>
      </c>
      <c r="G67" s="34">
        <v>524</v>
      </c>
      <c r="H67" s="34">
        <v>421</v>
      </c>
      <c r="I67" s="34">
        <v>324</v>
      </c>
      <c r="J67" s="34">
        <v>184</v>
      </c>
      <c r="K67" s="34">
        <v>126</v>
      </c>
      <c r="L67" s="34">
        <v>99</v>
      </c>
      <c r="M67" s="34">
        <v>142</v>
      </c>
      <c r="N67" s="34">
        <v>2967</v>
      </c>
      <c r="O67" s="42"/>
    </row>
    <row r="68" spans="1:15" ht="9" customHeight="1" x14ac:dyDescent="0.25">
      <c r="A68" s="1">
        <v>12</v>
      </c>
      <c r="B68" s="2"/>
      <c r="C68" s="4" t="s">
        <v>15</v>
      </c>
      <c r="D68" s="34">
        <v>574</v>
      </c>
      <c r="E68" s="34">
        <v>203</v>
      </c>
      <c r="F68" s="34">
        <v>187</v>
      </c>
      <c r="G68" s="34">
        <v>216</v>
      </c>
      <c r="H68" s="34">
        <v>188</v>
      </c>
      <c r="I68" s="34">
        <v>114</v>
      </c>
      <c r="J68" s="34">
        <v>54</v>
      </c>
      <c r="K68" s="34">
        <v>33</v>
      </c>
      <c r="L68" s="34">
        <v>27</v>
      </c>
      <c r="M68" s="34">
        <v>79</v>
      </c>
      <c r="N68" s="34">
        <v>1675</v>
      </c>
      <c r="O68" s="42"/>
    </row>
    <row r="69" spans="1:15" ht="9" customHeight="1" x14ac:dyDescent="0.25">
      <c r="A69" s="1">
        <v>13</v>
      </c>
      <c r="B69" s="2"/>
      <c r="C69" s="3" t="s">
        <v>34</v>
      </c>
      <c r="D69" s="34">
        <v>608</v>
      </c>
      <c r="E69" s="34">
        <v>263</v>
      </c>
      <c r="F69" s="34">
        <v>280</v>
      </c>
      <c r="G69" s="34">
        <v>292</v>
      </c>
      <c r="H69" s="34">
        <v>217</v>
      </c>
      <c r="I69" s="34">
        <v>170</v>
      </c>
      <c r="J69" s="34">
        <v>108</v>
      </c>
      <c r="K69" s="34">
        <v>77</v>
      </c>
      <c r="L69" s="34">
        <v>47</v>
      </c>
      <c r="M69" s="34">
        <v>168</v>
      </c>
      <c r="N69" s="34">
        <v>2230</v>
      </c>
      <c r="O69" s="42"/>
    </row>
    <row r="70" spans="1:15" ht="9" customHeight="1" x14ac:dyDescent="0.25">
      <c r="A70" s="1">
        <v>14</v>
      </c>
      <c r="B70" s="2"/>
      <c r="C70" s="3" t="s">
        <v>33</v>
      </c>
      <c r="D70" s="34">
        <v>727</v>
      </c>
      <c r="E70" s="34">
        <v>217</v>
      </c>
      <c r="F70" s="34">
        <v>259</v>
      </c>
      <c r="G70" s="34">
        <v>170</v>
      </c>
      <c r="H70" s="34">
        <v>124</v>
      </c>
      <c r="I70" s="34">
        <v>148</v>
      </c>
      <c r="J70" s="34">
        <v>76</v>
      </c>
      <c r="K70" s="34">
        <v>59</v>
      </c>
      <c r="L70" s="34">
        <v>46</v>
      </c>
      <c r="M70" s="34">
        <v>69</v>
      </c>
      <c r="N70" s="34">
        <v>1895</v>
      </c>
      <c r="O70" s="42"/>
    </row>
    <row r="71" spans="1:15" ht="9" customHeight="1" x14ac:dyDescent="0.25">
      <c r="A71" s="1">
        <v>15</v>
      </c>
      <c r="B71" s="2"/>
      <c r="C71" s="3" t="s">
        <v>7</v>
      </c>
      <c r="D71" s="34">
        <v>518</v>
      </c>
      <c r="E71" s="34">
        <v>233</v>
      </c>
      <c r="F71" s="34">
        <v>310</v>
      </c>
      <c r="G71" s="34">
        <v>231</v>
      </c>
      <c r="H71" s="34">
        <v>151</v>
      </c>
      <c r="I71" s="34">
        <v>78</v>
      </c>
      <c r="J71" s="34">
        <v>46</v>
      </c>
      <c r="K71" s="34">
        <v>45</v>
      </c>
      <c r="L71" s="34">
        <v>39</v>
      </c>
      <c r="M71" s="34">
        <v>119</v>
      </c>
      <c r="N71" s="34">
        <v>1770</v>
      </c>
      <c r="O71" s="42"/>
    </row>
    <row r="72" spans="1:15" ht="9" customHeight="1" x14ac:dyDescent="0.25">
      <c r="A72" s="1">
        <v>16</v>
      </c>
      <c r="B72" s="2"/>
      <c r="C72" s="3" t="s">
        <v>36</v>
      </c>
      <c r="D72" s="34">
        <v>205</v>
      </c>
      <c r="E72" s="34">
        <v>365</v>
      </c>
      <c r="F72" s="34">
        <v>327</v>
      </c>
      <c r="G72" s="34">
        <v>369</v>
      </c>
      <c r="H72" s="34">
        <v>244</v>
      </c>
      <c r="I72" s="34">
        <v>168</v>
      </c>
      <c r="J72" s="34">
        <v>118</v>
      </c>
      <c r="K72" s="34">
        <v>81</v>
      </c>
      <c r="L72" s="34">
        <v>69</v>
      </c>
      <c r="M72" s="34">
        <v>143</v>
      </c>
      <c r="N72" s="34">
        <v>2089</v>
      </c>
      <c r="O72" s="42"/>
    </row>
    <row r="73" spans="1:15" ht="9" customHeight="1" x14ac:dyDescent="0.25">
      <c r="A73" s="1">
        <v>17</v>
      </c>
      <c r="B73" s="2"/>
      <c r="C73" s="5" t="s">
        <v>37</v>
      </c>
      <c r="D73" s="34">
        <v>340</v>
      </c>
      <c r="E73" s="34">
        <v>224</v>
      </c>
      <c r="F73" s="34">
        <v>128</v>
      </c>
      <c r="G73" s="34">
        <v>65</v>
      </c>
      <c r="H73" s="34">
        <v>57</v>
      </c>
      <c r="I73" s="34">
        <v>52</v>
      </c>
      <c r="J73" s="34">
        <v>30</v>
      </c>
      <c r="K73" s="34">
        <v>20</v>
      </c>
      <c r="L73" s="34">
        <v>30</v>
      </c>
      <c r="M73" s="34">
        <v>71</v>
      </c>
      <c r="N73" s="34">
        <v>1017</v>
      </c>
      <c r="O73" s="42"/>
    </row>
    <row r="74" spans="1:15" ht="9" customHeight="1" x14ac:dyDescent="0.25">
      <c r="A74" s="1">
        <v>18</v>
      </c>
      <c r="B74" s="2"/>
      <c r="C74" s="5" t="s">
        <v>11</v>
      </c>
      <c r="D74" s="34">
        <v>575</v>
      </c>
      <c r="E74" s="34">
        <v>163</v>
      </c>
      <c r="F74" s="34">
        <v>127</v>
      </c>
      <c r="G74" s="34">
        <v>125</v>
      </c>
      <c r="H74" s="34">
        <v>114</v>
      </c>
      <c r="I74" s="34">
        <v>60</v>
      </c>
      <c r="J74" s="34">
        <v>39</v>
      </c>
      <c r="K74" s="34">
        <v>25</v>
      </c>
      <c r="L74" s="34">
        <v>21</v>
      </c>
      <c r="M74" s="34">
        <v>45</v>
      </c>
      <c r="N74" s="34">
        <v>1294</v>
      </c>
      <c r="O74" s="42"/>
    </row>
    <row r="75" spans="1:15" ht="9" customHeight="1" x14ac:dyDescent="0.25">
      <c r="A75" s="1">
        <v>19</v>
      </c>
      <c r="B75" s="2"/>
      <c r="C75" s="4" t="s">
        <v>38</v>
      </c>
      <c r="D75" s="34">
        <v>367</v>
      </c>
      <c r="E75" s="34">
        <v>216</v>
      </c>
      <c r="F75" s="34">
        <v>196</v>
      </c>
      <c r="G75" s="34">
        <v>116</v>
      </c>
      <c r="H75" s="34">
        <v>119</v>
      </c>
      <c r="I75" s="34">
        <v>67</v>
      </c>
      <c r="J75" s="34">
        <v>44</v>
      </c>
      <c r="K75" s="34">
        <v>24</v>
      </c>
      <c r="L75" s="34">
        <v>17</v>
      </c>
      <c r="M75" s="34">
        <v>14</v>
      </c>
      <c r="N75" s="34">
        <v>1180</v>
      </c>
      <c r="O75" s="42"/>
    </row>
    <row r="76" spans="1:15" ht="9" customHeight="1" x14ac:dyDescent="0.25">
      <c r="A76" s="1">
        <v>20</v>
      </c>
      <c r="B76" s="2"/>
      <c r="C76" s="3" t="s">
        <v>39</v>
      </c>
      <c r="D76" s="34">
        <v>154</v>
      </c>
      <c r="E76" s="34">
        <v>135</v>
      </c>
      <c r="F76" s="34">
        <v>168</v>
      </c>
      <c r="G76" s="34">
        <v>136</v>
      </c>
      <c r="H76" s="34">
        <v>139</v>
      </c>
      <c r="I76" s="34">
        <v>109</v>
      </c>
      <c r="J76" s="34">
        <v>83</v>
      </c>
      <c r="K76" s="34">
        <v>79</v>
      </c>
      <c r="L76" s="34">
        <v>62</v>
      </c>
      <c r="M76" s="34">
        <v>180</v>
      </c>
      <c r="N76" s="34">
        <v>1245</v>
      </c>
      <c r="O76" s="42"/>
    </row>
    <row r="77" spans="1:15" ht="9" customHeight="1" x14ac:dyDescent="0.25">
      <c r="A77" s="1"/>
      <c r="B77" s="2"/>
      <c r="C77" s="33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2"/>
    </row>
    <row r="78" spans="1:15" ht="9" customHeight="1" x14ac:dyDescent="0.25">
      <c r="A78" s="1"/>
      <c r="B78" s="2"/>
      <c r="C78" s="33" t="s">
        <v>17</v>
      </c>
      <c r="D78" s="34">
        <v>3969</v>
      </c>
      <c r="E78" s="34">
        <v>3895</v>
      </c>
      <c r="F78" s="34">
        <v>3532</v>
      </c>
      <c r="G78" s="34">
        <v>2691</v>
      </c>
      <c r="H78" s="34">
        <v>1892</v>
      </c>
      <c r="I78" s="34">
        <v>1265</v>
      </c>
      <c r="J78" s="34">
        <v>812</v>
      </c>
      <c r="K78" s="34">
        <v>696</v>
      </c>
      <c r="L78" s="34">
        <v>550</v>
      </c>
      <c r="M78" s="34">
        <v>1108</v>
      </c>
      <c r="N78" s="34">
        <v>20410</v>
      </c>
      <c r="O78" s="42"/>
    </row>
    <row r="79" spans="1:15" ht="9" customHeight="1" x14ac:dyDescent="0.25">
      <c r="A79" s="1"/>
      <c r="B79" s="2"/>
      <c r="C79" s="33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42"/>
    </row>
    <row r="80" spans="1:15" ht="9" customHeight="1" x14ac:dyDescent="0.25">
      <c r="A80" s="9"/>
      <c r="B80" s="10"/>
      <c r="C80" s="11" t="s">
        <v>30</v>
      </c>
      <c r="D80" s="12">
        <v>23453</v>
      </c>
      <c r="E80" s="12">
        <v>17074</v>
      </c>
      <c r="F80" s="12">
        <v>13361</v>
      </c>
      <c r="G80" s="12">
        <v>10281</v>
      </c>
      <c r="H80" s="12">
        <v>7318</v>
      </c>
      <c r="I80" s="12">
        <v>5002</v>
      </c>
      <c r="J80" s="12">
        <v>3194</v>
      </c>
      <c r="K80" s="12">
        <v>2385</v>
      </c>
      <c r="L80" s="12">
        <v>2167</v>
      </c>
      <c r="M80" s="12">
        <v>5184</v>
      </c>
      <c r="N80" s="12">
        <v>89419</v>
      </c>
      <c r="O80" s="42"/>
    </row>
    <row r="81" spans="1:15" s="19" customFormat="1" ht="10.5" customHeight="1" x14ac:dyDescent="0.25">
      <c r="A81" s="28" t="s">
        <v>3</v>
      </c>
      <c r="B81" s="29"/>
      <c r="C81" s="29"/>
      <c r="D81" s="29"/>
      <c r="E81" s="30"/>
      <c r="F81" s="30"/>
      <c r="G81" s="30"/>
      <c r="H81" s="30"/>
      <c r="I81" s="30"/>
      <c r="J81" s="31"/>
      <c r="K81" s="30"/>
      <c r="L81" s="30"/>
      <c r="M81" s="29"/>
      <c r="N81" s="32"/>
      <c r="O81" s="29"/>
    </row>
  </sheetData>
  <mergeCells count="5">
    <mergeCell ref="C4:C5"/>
    <mergeCell ref="D4:N4"/>
    <mergeCell ref="A6:N6"/>
    <mergeCell ref="A31:N31"/>
    <mergeCell ref="A56:N56"/>
  </mergeCells>
  <phoneticPr fontId="0" type="noConversion"/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zoomScaleNormal="100" workbookViewId="0">
      <selection activeCell="P1" sqref="P1"/>
    </sheetView>
  </sheetViews>
  <sheetFormatPr defaultRowHeight="15" x14ac:dyDescent="0.25"/>
  <cols>
    <col min="1" max="1" width="3.140625" style="8" customWidth="1"/>
    <col min="2" max="2" width="0.7109375" style="8" customWidth="1"/>
    <col min="3" max="3" width="20.7109375" style="8" customWidth="1"/>
    <col min="4" max="14" width="7.7109375" style="8" customWidth="1"/>
    <col min="15" max="16384" width="9.140625" style="8"/>
  </cols>
  <sheetData>
    <row r="1" spans="1:15" s="19" customFormat="1" ht="12" customHeight="1" x14ac:dyDescent="0.25">
      <c r="A1" s="16" t="s">
        <v>35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8"/>
      <c r="M1" s="18"/>
      <c r="N1" s="18"/>
    </row>
    <row r="2" spans="1:15" s="19" customFormat="1" ht="9" customHeight="1" x14ac:dyDescent="0.25">
      <c r="A2" s="20"/>
      <c r="B2" s="20"/>
      <c r="C2" s="20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</row>
    <row r="3" spans="1:15" s="19" customFormat="1" ht="9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5" s="25" customFormat="1" ht="10.5" customHeight="1" x14ac:dyDescent="0.25">
      <c r="A4" s="24"/>
      <c r="B4" s="24"/>
      <c r="C4" s="37" t="s">
        <v>4</v>
      </c>
      <c r="D4" s="39" t="s">
        <v>19</v>
      </c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5" s="25" customFormat="1" ht="10.5" customHeight="1" x14ac:dyDescent="0.25">
      <c r="A5" s="26"/>
      <c r="B5" s="26"/>
      <c r="C5" s="38"/>
      <c r="D5" s="13" t="s">
        <v>20</v>
      </c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3" t="s">
        <v>28</v>
      </c>
      <c r="M5" s="13" t="s">
        <v>29</v>
      </c>
      <c r="N5" s="14" t="s">
        <v>18</v>
      </c>
    </row>
    <row r="6" spans="1:15" ht="11.25" customHeight="1" x14ac:dyDescent="0.25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9" customHeight="1" x14ac:dyDescent="0.25">
      <c r="A7" s="1">
        <v>1</v>
      </c>
      <c r="B7" s="2"/>
      <c r="C7" s="3" t="s">
        <v>6</v>
      </c>
      <c r="D7" s="43">
        <f>'dati assoluti'!D7/'dati assoluti'!$N7*100</f>
        <v>31.464290712319819</v>
      </c>
      <c r="E7" s="43">
        <f>'dati assoluti'!E7/'dati assoluti'!$N7*100</f>
        <v>15.739142603909128</v>
      </c>
      <c r="F7" s="43">
        <f>'dati assoluti'!F7/'dati assoluti'!$N7*100</f>
        <v>12.548397630265429</v>
      </c>
      <c r="G7" s="43">
        <f>'dati assoluti'!G7/'dati assoluti'!$N7*100</f>
        <v>9.6841908849185998</v>
      </c>
      <c r="H7" s="43">
        <f>'dati assoluti'!H7/'dati assoluti'!$N7*100</f>
        <v>6.4794514157764622</v>
      </c>
      <c r="I7" s="43">
        <f>'dati assoluti'!I7/'dati assoluti'!$N7*100</f>
        <v>4.7441339739702384</v>
      </c>
      <c r="J7" s="43">
        <f>'dati assoluti'!J7/'dati assoluti'!$N7*100</f>
        <v>3.4006624061202593</v>
      </c>
      <c r="K7" s="43">
        <f>'dati assoluti'!K7/'dati assoluti'!$N7*100</f>
        <v>2.929514391006204</v>
      </c>
      <c r="L7" s="43">
        <f>'dati assoluti'!L7/'dati assoluti'!$N7*100</f>
        <v>3.1301021598171386</v>
      </c>
      <c r="M7" s="43">
        <f>'dati assoluti'!M7/'dati assoluti'!$N7*100</f>
        <v>9.880113821896721</v>
      </c>
      <c r="N7" s="43">
        <f>'dati assoluti'!N7/'dati assoluti'!$N7*100</f>
        <v>100</v>
      </c>
      <c r="O7" s="42"/>
    </row>
    <row r="8" spans="1:15" ht="9" customHeight="1" x14ac:dyDescent="0.25">
      <c r="A8" s="1">
        <v>2</v>
      </c>
      <c r="B8" s="2"/>
      <c r="C8" s="3" t="s">
        <v>5</v>
      </c>
      <c r="D8" s="43">
        <f>'dati assoluti'!D8/'dati assoluti'!$N8*100</f>
        <v>36.774153308800599</v>
      </c>
      <c r="E8" s="43">
        <f>'dati assoluti'!E8/'dati assoluti'!$N8*100</f>
        <v>14.245618412025198</v>
      </c>
      <c r="F8" s="43">
        <f>'dati assoluti'!F8/'dati assoluti'!$N8*100</f>
        <v>13.141645356452317</v>
      </c>
      <c r="G8" s="43">
        <f>'dati assoluti'!G8/'dati assoluti'!$N8*100</f>
        <v>10.416016965009668</v>
      </c>
      <c r="H8" s="43">
        <f>'dati assoluti'!H8/'dati assoluti'!$N8*100</f>
        <v>7.4596145450009352</v>
      </c>
      <c r="I8" s="43">
        <f>'dati assoluti'!I8/'dati assoluti'!$N8*100</f>
        <v>4.4158922222915242</v>
      </c>
      <c r="J8" s="43">
        <f>'dati assoluti'!J8/'dati assoluti'!$N8*100</f>
        <v>2.6944427119066923</v>
      </c>
      <c r="K8" s="43">
        <f>'dati assoluti'!K8/'dati assoluti'!$N8*100</f>
        <v>1.6466038794985343</v>
      </c>
      <c r="L8" s="43">
        <f>'dati assoluti'!L8/'dati assoluti'!$N8*100</f>
        <v>1.8524293644358512</v>
      </c>
      <c r="M8" s="43">
        <f>'dati assoluti'!M8/'dati assoluti'!$N8*100</f>
        <v>7.3535832345786813</v>
      </c>
      <c r="N8" s="43">
        <f>'dati assoluti'!N8/'dati assoluti'!$N8*100</f>
        <v>100</v>
      </c>
      <c r="O8" s="42"/>
    </row>
    <row r="9" spans="1:15" ht="9" customHeight="1" x14ac:dyDescent="0.25">
      <c r="A9" s="1">
        <v>3</v>
      </c>
      <c r="B9" s="2"/>
      <c r="C9" s="4" t="s">
        <v>8</v>
      </c>
      <c r="D9" s="43">
        <f>'dati assoluti'!D9/'dati assoluti'!$N9*100</f>
        <v>23.84918895221394</v>
      </c>
      <c r="E9" s="43">
        <f>'dati assoluti'!E9/'dati assoluti'!$N9*100</f>
        <v>18.947829899167033</v>
      </c>
      <c r="F9" s="43">
        <f>'dati assoluti'!F9/'dati assoluti'!$N9*100</f>
        <v>20.710214818062251</v>
      </c>
      <c r="G9" s="43">
        <f>'dati assoluti'!G9/'dati assoluti'!$N9*100</f>
        <v>14.213064445418677</v>
      </c>
      <c r="H9" s="43">
        <f>'dati assoluti'!H9/'dati assoluti'!$N9*100</f>
        <v>7.3827268741779921</v>
      </c>
      <c r="I9" s="43">
        <f>'dati assoluti'!I9/'dati assoluti'!$N9*100</f>
        <v>4.7523016220955716</v>
      </c>
      <c r="J9" s="43">
        <f>'dati assoluti'!J9/'dati assoluti'!$N9*100</f>
        <v>2.3761508110477858</v>
      </c>
      <c r="K9" s="43">
        <f>'dati assoluti'!K9/'dati assoluti'!$N9*100</f>
        <v>1.3590530469092503</v>
      </c>
      <c r="L9" s="43">
        <f>'dati assoluti'!L9/'dati assoluti'!$N9*100</f>
        <v>1.2187637001315212</v>
      </c>
      <c r="M9" s="43">
        <f>'dati assoluti'!M9/'dati assoluti'!$N9*100</f>
        <v>5.1907058307759755</v>
      </c>
      <c r="N9" s="43">
        <f>'dati assoluti'!N9/'dati assoluti'!$N9*100</f>
        <v>100</v>
      </c>
      <c r="O9" s="42"/>
    </row>
    <row r="10" spans="1:15" ht="9" customHeight="1" x14ac:dyDescent="0.25">
      <c r="A10" s="1">
        <v>4</v>
      </c>
      <c r="B10" s="2"/>
      <c r="C10" s="3" t="s">
        <v>14</v>
      </c>
      <c r="D10" s="43">
        <f>'dati assoluti'!D10/'dati assoluti'!$N10*100</f>
        <v>25.535523027490182</v>
      </c>
      <c r="E10" s="43">
        <f>'dati assoluti'!E10/'dati assoluti'!$N10*100</f>
        <v>22.732952516958228</v>
      </c>
      <c r="F10" s="43">
        <f>'dati assoluti'!F10/'dati assoluti'!$N10*100</f>
        <v>20.974651910032133</v>
      </c>
      <c r="G10" s="43">
        <f>'dati assoluti'!G10/'dati assoluti'!$N10*100</f>
        <v>14.762584791146018</v>
      </c>
      <c r="H10" s="43">
        <f>'dati assoluti'!H10/'dati assoluti'!$N10*100</f>
        <v>8.077472331310247</v>
      </c>
      <c r="I10" s="43">
        <f>'dati assoluti'!I10/'dati assoluti'!$N10*100</f>
        <v>4.1949303820064259</v>
      </c>
      <c r="J10" s="43">
        <f>'dati assoluti'!J10/'dati assoluti'!$N10*100</f>
        <v>1.9725098179221707</v>
      </c>
      <c r="K10" s="43">
        <f>'dati assoluti'!K10/'dati assoluti'!$N10*100</f>
        <v>0.72295608711174575</v>
      </c>
      <c r="L10" s="43">
        <f>'dati assoluti'!L10/'dati assoluti'!$N10*100</f>
        <v>0.29453766511960017</v>
      </c>
      <c r="M10" s="43">
        <f>'dati assoluti'!M10/'dati assoluti'!$N10*100</f>
        <v>0.73188147090324884</v>
      </c>
      <c r="N10" s="43">
        <f>'dati assoluti'!N10/'dati assoluti'!$N10*100</f>
        <v>100</v>
      </c>
      <c r="O10" s="42"/>
    </row>
    <row r="11" spans="1:15" ht="9" customHeight="1" x14ac:dyDescent="0.25">
      <c r="A11" s="1">
        <v>5</v>
      </c>
      <c r="B11" s="2"/>
      <c r="C11" s="4" t="s">
        <v>10</v>
      </c>
      <c r="D11" s="43">
        <f>'dati assoluti'!D11/'dati assoluti'!$N11*100</f>
        <v>36.86329776525065</v>
      </c>
      <c r="E11" s="43">
        <f>'dati assoluti'!E11/'dati assoluti'!$N11*100</f>
        <v>20.756996174753372</v>
      </c>
      <c r="F11" s="43">
        <f>'dati assoluti'!F11/'dati assoluti'!$N11*100</f>
        <v>14.525870746929737</v>
      </c>
      <c r="G11" s="43">
        <f>'dati assoluti'!G11/'dati assoluti'!$N11*100</f>
        <v>12.331387155224482</v>
      </c>
      <c r="H11" s="43">
        <f>'dati assoluti'!H11/'dati assoluti'!$N11*100</f>
        <v>8.2846788806120397</v>
      </c>
      <c r="I11" s="43">
        <f>'dati assoluti'!I11/'dati assoluti'!$N11*100</f>
        <v>4.4594322528689352</v>
      </c>
      <c r="J11" s="43">
        <f>'dati assoluti'!J11/'dati assoluti'!$N11*100</f>
        <v>1.6106301590497283</v>
      </c>
      <c r="K11" s="43">
        <f>'dati assoluti'!K11/'dati assoluti'!$N11*100</f>
        <v>0.51338836319710091</v>
      </c>
      <c r="L11" s="43">
        <f>'dati assoluti'!L11/'dati assoluti'!$N11*100</f>
        <v>0.17112945439903363</v>
      </c>
      <c r="M11" s="43">
        <f>'dati assoluti'!M11/'dati assoluti'!$N11*100</f>
        <v>0.4831890477149185</v>
      </c>
      <c r="N11" s="43">
        <f>'dati assoluti'!N11/'dati assoluti'!$N11*100</f>
        <v>100</v>
      </c>
      <c r="O11" s="42"/>
    </row>
    <row r="12" spans="1:15" ht="9" customHeight="1" x14ac:dyDescent="0.25">
      <c r="A12" s="1">
        <v>6</v>
      </c>
      <c r="B12" s="2"/>
      <c r="C12" s="4" t="s">
        <v>31</v>
      </c>
      <c r="D12" s="43">
        <f>'dati assoluti'!D12/'dati assoluti'!$N12*100</f>
        <v>25.15468556643042</v>
      </c>
      <c r="E12" s="43">
        <f>'dati assoluti'!E12/'dati assoluti'!$N12*100</f>
        <v>40.791990100123748</v>
      </c>
      <c r="F12" s="43">
        <f>'dati assoluti'!F12/'dati assoluti'!$N12*100</f>
        <v>13.904826189672628</v>
      </c>
      <c r="G12" s="43">
        <f>'dati assoluti'!G12/'dati assoluti'!$N12*100</f>
        <v>5.9849251884351444</v>
      </c>
      <c r="H12" s="43">
        <f>'dati assoluti'!H12/'dati assoluti'!$N12*100</f>
        <v>4.0724490943863207</v>
      </c>
      <c r="I12" s="43">
        <f>'dati assoluti'!I12/'dati assoluti'!$N12*100</f>
        <v>2.8462144223197208</v>
      </c>
      <c r="J12" s="43">
        <f>'dati assoluti'!J12/'dati assoluti'!$N12*100</f>
        <v>2.0249746878164023</v>
      </c>
      <c r="K12" s="43">
        <f>'dati assoluti'!K12/'dati assoluti'!$N12*100</f>
        <v>1.5187310158623017</v>
      </c>
      <c r="L12" s="43">
        <f>'dati assoluti'!L12/'dati assoluti'!$N12*100</f>
        <v>1.023737203284959</v>
      </c>
      <c r="M12" s="43">
        <f>'dati assoluti'!M12/'dati assoluti'!$N12*100</f>
        <v>2.6774665316683541</v>
      </c>
      <c r="N12" s="43">
        <f>'dati assoluti'!N12/'dati assoluti'!$N12*100</f>
        <v>100</v>
      </c>
      <c r="O12" s="42"/>
    </row>
    <row r="13" spans="1:15" ht="9" customHeight="1" x14ac:dyDescent="0.25">
      <c r="A13" s="1">
        <v>7</v>
      </c>
      <c r="B13" s="2"/>
      <c r="C13" s="4" t="s">
        <v>32</v>
      </c>
      <c r="D13" s="43">
        <f>'dati assoluti'!D13/'dati assoluti'!$N13*100</f>
        <v>31.249202500956997</v>
      </c>
      <c r="E13" s="43">
        <f>'dati assoluti'!E13/'dati assoluti'!$N13*100</f>
        <v>26.604568074518308</v>
      </c>
      <c r="F13" s="43">
        <f>'dati assoluti'!F13/'dati assoluti'!$N13*100</f>
        <v>8.5364297562842939</v>
      </c>
      <c r="G13" s="43">
        <f>'dati assoluti'!G13/'dati assoluti'!$N13*100</f>
        <v>7.3497511802985835</v>
      </c>
      <c r="H13" s="43">
        <f>'dati assoluti'!H13/'dati assoluti'!$N13*100</f>
        <v>6.6607120071455919</v>
      </c>
      <c r="I13" s="43">
        <f>'dati assoluti'!I13/'dati assoluti'!$N13*100</f>
        <v>4.6701543958147251</v>
      </c>
      <c r="J13" s="43">
        <f>'dati assoluti'!J13/'dati assoluti'!$N13*100</f>
        <v>3.9045553145336225</v>
      </c>
      <c r="K13" s="43">
        <f>'dati assoluti'!K13/'dati assoluti'!$N13*100</f>
        <v>2.8837565394921527</v>
      </c>
      <c r="L13" s="43">
        <f>'dati assoluti'!L13/'dati assoluti'!$N13*100</f>
        <v>2.9475564629322446</v>
      </c>
      <c r="M13" s="43">
        <f>'dati assoluti'!M13/'dati assoluti'!$N13*100</f>
        <v>5.1933137680234784</v>
      </c>
      <c r="N13" s="43">
        <f>'dati assoluti'!N13/'dati assoluti'!$N13*100</f>
        <v>100</v>
      </c>
      <c r="O13" s="42"/>
    </row>
    <row r="14" spans="1:15" ht="9" customHeight="1" x14ac:dyDescent="0.25">
      <c r="A14" s="1">
        <v>8</v>
      </c>
      <c r="B14" s="2"/>
      <c r="C14" s="5" t="s">
        <v>12</v>
      </c>
      <c r="D14" s="43">
        <f>'dati assoluti'!D14/'dati assoluti'!$N14*100</f>
        <v>54.953467427199044</v>
      </c>
      <c r="E14" s="43">
        <f>'dati assoluti'!E14/'dati assoluti'!$N14*100</f>
        <v>14.305013509456618</v>
      </c>
      <c r="F14" s="43">
        <f>'dati assoluti'!F14/'dati assoluti'!$N14*100</f>
        <v>10.867607325127588</v>
      </c>
      <c r="G14" s="43">
        <f>'dati assoluti'!G14/'dati assoluti'!$N14*100</f>
        <v>8.330831582107475</v>
      </c>
      <c r="H14" s="43">
        <f>'dati assoluti'!H14/'dati assoluti'!$N14*100</f>
        <v>5.2086460522365661</v>
      </c>
      <c r="I14" s="43">
        <f>'dati assoluti'!I14/'dati assoluti'!$N14*100</f>
        <v>2.656859801861303</v>
      </c>
      <c r="J14" s="43">
        <f>'dati assoluti'!J14/'dati assoluti'!$N14*100</f>
        <v>1.1257880516361454</v>
      </c>
      <c r="K14" s="43">
        <f>'dati assoluti'!K14/'dati assoluti'!$N14*100</f>
        <v>0.63044130891624139</v>
      </c>
      <c r="L14" s="43">
        <f>'dati assoluti'!L14/'dati assoluti'!$N14*100</f>
        <v>0.57039927949564695</v>
      </c>
      <c r="M14" s="43">
        <f>'dati assoluti'!M14/'dati assoluti'!$N14*100</f>
        <v>1.3509456619633744</v>
      </c>
      <c r="N14" s="43">
        <f>'dati assoluti'!N14/'dati assoluti'!$N14*100</f>
        <v>100</v>
      </c>
      <c r="O14" s="42"/>
    </row>
    <row r="15" spans="1:15" ht="9" customHeight="1" x14ac:dyDescent="0.25">
      <c r="A15" s="1">
        <v>9</v>
      </c>
      <c r="B15" s="2"/>
      <c r="C15" s="3" t="s">
        <v>9</v>
      </c>
      <c r="D15" s="43">
        <f>'dati assoluti'!D15/'dati assoluti'!$N15*100</f>
        <v>24.90566037735849</v>
      </c>
      <c r="E15" s="43">
        <f>'dati assoluti'!E15/'dati assoluti'!$N15*100</f>
        <v>10.188679245283019</v>
      </c>
      <c r="F15" s="43">
        <f>'dati assoluti'!F15/'dati assoluti'!$N15*100</f>
        <v>12.420016406890893</v>
      </c>
      <c r="G15" s="43">
        <f>'dati assoluti'!G15/'dati assoluti'!$N15*100</f>
        <v>12.912223133716161</v>
      </c>
      <c r="H15" s="43">
        <f>'dati assoluti'!H15/'dati assoluti'!$N15*100</f>
        <v>11.386382280557834</v>
      </c>
      <c r="I15" s="43">
        <f>'dati assoluti'!I15/'dati assoluti'!$N15*100</f>
        <v>7.7440525020508622</v>
      </c>
      <c r="J15" s="43">
        <f>'dati assoluti'!J15/'dati assoluti'!$N15*100</f>
        <v>6.8416735028712052</v>
      </c>
      <c r="K15" s="43">
        <f>'dati assoluti'!K15/'dati assoluti'!$N15*100</f>
        <v>4.5775225594749793</v>
      </c>
      <c r="L15" s="43">
        <f>'dati assoluti'!L15/'dati assoluti'!$N15*100</f>
        <v>4.0689089417555371</v>
      </c>
      <c r="M15" s="43">
        <f>'dati assoluti'!M15/'dati assoluti'!$N15*100</f>
        <v>4.954881050041017</v>
      </c>
      <c r="N15" s="43">
        <f>'dati assoluti'!N15/'dati assoluti'!$N15*100</f>
        <v>100</v>
      </c>
      <c r="O15" s="42"/>
    </row>
    <row r="16" spans="1:15" ht="9" customHeight="1" x14ac:dyDescent="0.25">
      <c r="A16" s="1">
        <v>10</v>
      </c>
      <c r="B16" s="2"/>
      <c r="C16" s="3" t="s">
        <v>13</v>
      </c>
      <c r="D16" s="43">
        <f>'dati assoluti'!D16/'dati assoluti'!$N16*100</f>
        <v>36.825945116100556</v>
      </c>
      <c r="E16" s="43">
        <f>'dati assoluti'!E16/'dati assoluti'!$N16*100</f>
        <v>18.211475724429093</v>
      </c>
      <c r="F16" s="43">
        <f>'dati assoluti'!F16/'dati assoluti'!$N16*100</f>
        <v>17.117635770485514</v>
      </c>
      <c r="G16" s="43">
        <f>'dati assoluti'!G16/'dati assoluti'!$N16*100</f>
        <v>11.111111111111111</v>
      </c>
      <c r="H16" s="43">
        <f>'dati assoluti'!H16/'dati assoluti'!$N16*100</f>
        <v>8.155824218000383</v>
      </c>
      <c r="I16" s="43">
        <f>'dati assoluti'!I16/'dati assoluti'!$N16*100</f>
        <v>4.2602187679907884</v>
      </c>
      <c r="J16" s="43">
        <f>'dati assoluti'!J16/'dati assoluti'!$N16*100</f>
        <v>1.7654960660142007</v>
      </c>
      <c r="K16" s="43">
        <f>'dati assoluti'!K16/'dati assoluti'!$N16*100</f>
        <v>0.84436768374592208</v>
      </c>
      <c r="L16" s="43">
        <f>'dati assoluti'!L16/'dati assoluti'!$N16*100</f>
        <v>0.2494722701976588</v>
      </c>
      <c r="M16" s="43">
        <f>'dati assoluti'!M16/'dati assoluti'!$N16*100</f>
        <v>1.4584532719247745</v>
      </c>
      <c r="N16" s="43">
        <f>'dati assoluti'!N16/'dati assoluti'!$N16*100</f>
        <v>100</v>
      </c>
      <c r="O16" s="42"/>
    </row>
    <row r="17" spans="1:15" ht="9" customHeight="1" x14ac:dyDescent="0.25">
      <c r="A17" s="1">
        <v>11</v>
      </c>
      <c r="B17" s="2"/>
      <c r="C17" s="5" t="s">
        <v>16</v>
      </c>
      <c r="D17" s="43">
        <f>'dati assoluti'!D17/'dati assoluti'!$N17*100</f>
        <v>10.386672151378033</v>
      </c>
      <c r="E17" s="43">
        <f>'dati assoluti'!E17/'dati assoluti'!$N17*100</f>
        <v>14.685314685314685</v>
      </c>
      <c r="F17" s="43">
        <f>'dati assoluti'!F17/'dati assoluti'!$N17*100</f>
        <v>16.412998765939943</v>
      </c>
      <c r="G17" s="43">
        <f>'dati assoluti'!G17/'dati assoluti'!$N17*100</f>
        <v>17.441382147264502</v>
      </c>
      <c r="H17" s="43">
        <f>'dati assoluti'!H17/'dati assoluti'!$N17*100</f>
        <v>14.109419991772935</v>
      </c>
      <c r="I17" s="43">
        <f>'dati assoluti'!I17/'dati assoluti'!$N17*100</f>
        <v>10.13986013986014</v>
      </c>
      <c r="J17" s="43">
        <f>'dati assoluti'!J17/'dati assoluti'!$N17*100</f>
        <v>5.8617852735499794</v>
      </c>
      <c r="K17" s="43">
        <f>'dati assoluti'!K17/'dati assoluti'!$N17*100</f>
        <v>3.7433155080213902</v>
      </c>
      <c r="L17" s="43">
        <f>'dati assoluti'!L17/'dati assoluti'!$N17*100</f>
        <v>2.9411764705882351</v>
      </c>
      <c r="M17" s="43">
        <f>'dati assoluti'!M17/'dati assoluti'!$N17*100</f>
        <v>4.2780748663101598</v>
      </c>
      <c r="N17" s="43">
        <f>'dati assoluti'!N17/'dati assoluti'!$N17*100</f>
        <v>100</v>
      </c>
      <c r="O17" s="42"/>
    </row>
    <row r="18" spans="1:15" ht="9" customHeight="1" x14ac:dyDescent="0.25">
      <c r="A18" s="1">
        <v>12</v>
      </c>
      <c r="B18" s="2"/>
      <c r="C18" s="4" t="s">
        <v>15</v>
      </c>
      <c r="D18" s="43">
        <f>'dati assoluti'!D18/'dati assoluti'!$N18*100</f>
        <v>31.679965494932066</v>
      </c>
      <c r="E18" s="43">
        <f>'dati assoluti'!E18/'dati assoluti'!$N18*100</f>
        <v>22.492991158076343</v>
      </c>
      <c r="F18" s="43">
        <f>'dati assoluti'!F18/'dati assoluti'!$N18*100</f>
        <v>11.429803752426137</v>
      </c>
      <c r="G18" s="43">
        <f>'dati assoluti'!G18/'dati assoluti'!$N18*100</f>
        <v>12.033642441233557</v>
      </c>
      <c r="H18" s="43">
        <f>'dati assoluti'!H18/'dati assoluti'!$N18*100</f>
        <v>9.3594996765149894</v>
      </c>
      <c r="I18" s="43">
        <f>'dati assoluti'!I18/'dati assoluti'!$N18*100</f>
        <v>5.499245201638991</v>
      </c>
      <c r="J18" s="43">
        <f>'dati assoluti'!J18/'dati assoluti'!$N18*100</f>
        <v>2.9544964416648694</v>
      </c>
      <c r="K18" s="43">
        <f>'dati assoluti'!K18/'dati assoluti'!$N18*100</f>
        <v>1.4448997196463231</v>
      </c>
      <c r="L18" s="43">
        <f>'dati assoluti'!L18/'dati assoluti'!$N18*100</f>
        <v>0.94888936812594338</v>
      </c>
      <c r="M18" s="43">
        <f>'dati assoluti'!M18/'dati assoluti'!$N18*100</f>
        <v>2.1565667457407804</v>
      </c>
      <c r="N18" s="43">
        <f>'dati assoluti'!N18/'dati assoluti'!$N18*100</f>
        <v>100</v>
      </c>
      <c r="O18" s="42"/>
    </row>
    <row r="19" spans="1:15" ht="9" customHeight="1" x14ac:dyDescent="0.25">
      <c r="A19" s="1">
        <v>13</v>
      </c>
      <c r="B19" s="2"/>
      <c r="C19" s="3" t="s">
        <v>34</v>
      </c>
      <c r="D19" s="43">
        <f>'dati assoluti'!D19/'dati assoluti'!$N19*100</f>
        <v>29.318581845612268</v>
      </c>
      <c r="E19" s="43">
        <f>'dati assoluti'!E19/'dati assoluti'!$N19*100</f>
        <v>11.28991702288157</v>
      </c>
      <c r="F19" s="43">
        <f>'dati assoluti'!F19/'dati assoluti'!$N19*100</f>
        <v>11.968820719135026</v>
      </c>
      <c r="G19" s="43">
        <f>'dati assoluti'!G19/'dati assoluti'!$N19*100</f>
        <v>12.92431481015841</v>
      </c>
      <c r="H19" s="43">
        <f>'dati assoluti'!H19/'dati assoluti'!$N19*100</f>
        <v>9.5549409102338441</v>
      </c>
      <c r="I19" s="43">
        <f>'dati assoluti'!I19/'dati assoluti'!$N19*100</f>
        <v>7.5685189841589136</v>
      </c>
      <c r="J19" s="43">
        <f>'dati assoluti'!J19/'dati assoluti'!$N19*100</f>
        <v>5.2300729192858944</v>
      </c>
      <c r="K19" s="43">
        <f>'dati assoluti'!K19/'dati assoluti'!$N19*100</f>
        <v>3.4699522252954487</v>
      </c>
      <c r="L19" s="43">
        <f>'dati assoluti'!L19/'dati assoluti'!$N19*100</f>
        <v>1.986421926074931</v>
      </c>
      <c r="M19" s="43">
        <f>'dati assoluti'!M19/'dati assoluti'!$N19*100</f>
        <v>6.6884586371636914</v>
      </c>
      <c r="N19" s="43">
        <f>'dati assoluti'!N19/'dati assoluti'!$N19*100</f>
        <v>100</v>
      </c>
      <c r="O19" s="42"/>
    </row>
    <row r="20" spans="1:15" ht="9" customHeight="1" x14ac:dyDescent="0.25">
      <c r="A20" s="1">
        <v>14</v>
      </c>
      <c r="B20" s="2"/>
      <c r="C20" s="3" t="s">
        <v>33</v>
      </c>
      <c r="D20" s="43">
        <f>'dati assoluti'!D20/'dati assoluti'!$N20*100</f>
        <v>39.876957494407165</v>
      </c>
      <c r="E20" s="43">
        <f>'dati assoluti'!E20/'dati assoluti'!$N20*100</f>
        <v>13.590604026845638</v>
      </c>
      <c r="F20" s="43">
        <f>'dati assoluti'!F20/'dati assoluti'!$N20*100</f>
        <v>12.304250559284116</v>
      </c>
      <c r="G20" s="43">
        <f>'dati assoluti'!G20/'dati assoluti'!$N20*100</f>
        <v>8.8366890380313201</v>
      </c>
      <c r="H20" s="43">
        <f>'dati assoluti'!H20/'dati assoluti'!$N20*100</f>
        <v>7.0469798657718119</v>
      </c>
      <c r="I20" s="43">
        <f>'dati assoluti'!I20/'dati assoluti'!$N20*100</f>
        <v>6.6554809843400449</v>
      </c>
      <c r="J20" s="43">
        <f>'dati assoluti'!J20/'dati assoluti'!$N20*100</f>
        <v>4.0548098434004478</v>
      </c>
      <c r="K20" s="43">
        <f>'dati assoluti'!K20/'dati assoluti'!$N20*100</f>
        <v>2.796420581655481</v>
      </c>
      <c r="L20" s="43">
        <f>'dati assoluti'!L20/'dati assoluti'!$N20*100</f>
        <v>1.9015659955257269</v>
      </c>
      <c r="M20" s="43">
        <f>'dati assoluti'!M20/'dati assoluti'!$N20*100</f>
        <v>2.936241610738255</v>
      </c>
      <c r="N20" s="43">
        <f>'dati assoluti'!N20/'dati assoluti'!$N20*100</f>
        <v>100</v>
      </c>
      <c r="O20" s="42"/>
    </row>
    <row r="21" spans="1:15" ht="9" customHeight="1" x14ac:dyDescent="0.25">
      <c r="A21" s="1">
        <v>15</v>
      </c>
      <c r="B21" s="2"/>
      <c r="C21" s="3" t="s">
        <v>7</v>
      </c>
      <c r="D21" s="43">
        <f>'dati assoluti'!D21/'dati assoluti'!$N21*100</f>
        <v>33.613210187517495</v>
      </c>
      <c r="E21" s="43">
        <f>'dati assoluti'!E21/'dati assoluti'!$N21*100</f>
        <v>15.001399384270922</v>
      </c>
      <c r="F21" s="43">
        <f>'dati assoluti'!F21/'dati assoluti'!$N21*100</f>
        <v>16.848586621886369</v>
      </c>
      <c r="G21" s="43">
        <f>'dati assoluti'!G21/'dati assoluti'!$N21*100</f>
        <v>11.698852504897845</v>
      </c>
      <c r="H21" s="43">
        <f>'dati assoluti'!H21/'dati assoluti'!$N21*100</f>
        <v>8.3403302546879381</v>
      </c>
      <c r="I21" s="43">
        <f>'dati assoluti'!I21/'dati assoluti'!$N21*100</f>
        <v>3.6663867898124827</v>
      </c>
      <c r="J21" s="43">
        <f>'dati assoluti'!J21/'dati assoluti'!$N21*100</f>
        <v>2.518891687657431</v>
      </c>
      <c r="K21" s="43">
        <f>'dati assoluti'!K21/'dati assoluti'!$N21*100</f>
        <v>2.0990764063811924</v>
      </c>
      <c r="L21" s="43">
        <f>'dati assoluti'!L21/'dati assoluti'!$N21*100</f>
        <v>1.6232857542681218</v>
      </c>
      <c r="M21" s="43">
        <f>'dati assoluti'!M21/'dati assoluti'!$N21*100</f>
        <v>4.5899804086202067</v>
      </c>
      <c r="N21" s="43">
        <f>'dati assoluti'!N21/'dati assoluti'!$N21*100</f>
        <v>100</v>
      </c>
      <c r="O21" s="42"/>
    </row>
    <row r="22" spans="1:15" ht="9" customHeight="1" x14ac:dyDescent="0.25">
      <c r="A22" s="1">
        <v>16</v>
      </c>
      <c r="B22" s="2"/>
      <c r="C22" s="3" t="s">
        <v>36</v>
      </c>
      <c r="D22" s="43">
        <f>'dati assoluti'!D22/'dati assoluti'!$N22*100</f>
        <v>14.961776483436475</v>
      </c>
      <c r="E22" s="43">
        <f>'dati assoluti'!E22/'dati assoluti'!$N22*100</f>
        <v>16.854750637058611</v>
      </c>
      <c r="F22" s="43">
        <f>'dati assoluti'!F22/'dati assoluti'!$N22*100</f>
        <v>14.415726246814705</v>
      </c>
      <c r="G22" s="43">
        <f>'dati assoluti'!G22/'dati assoluti'!$N22*100</f>
        <v>15.471423370950127</v>
      </c>
      <c r="H22" s="43">
        <f>'dati assoluti'!H22/'dati assoluti'!$N22*100</f>
        <v>10.520567892246087</v>
      </c>
      <c r="I22" s="43">
        <f>'dati assoluti'!I22/'dati assoluti'!$N22*100</f>
        <v>7.4626865671641784</v>
      </c>
      <c r="J22" s="43">
        <f>'dati assoluti'!J22/'dati assoluti'!$N22*100</f>
        <v>6.079359301055697</v>
      </c>
      <c r="K22" s="43">
        <f>'dati assoluti'!K22/'dati assoluti'!$N22*100</f>
        <v>4.2591918456497995</v>
      </c>
      <c r="L22" s="43">
        <f>'dati assoluti'!L22/'dati assoluti'!$N22*100</f>
        <v>3.2398980706224974</v>
      </c>
      <c r="M22" s="43">
        <f>'dati assoluti'!M22/'dati assoluti'!$N22*100</f>
        <v>6.7346195850018207</v>
      </c>
      <c r="N22" s="43">
        <f>'dati assoluti'!N22/'dati assoluti'!$N22*100</f>
        <v>100</v>
      </c>
      <c r="O22" s="42"/>
    </row>
    <row r="23" spans="1:15" ht="9" customHeight="1" x14ac:dyDescent="0.25">
      <c r="A23" s="1">
        <v>17</v>
      </c>
      <c r="B23" s="2"/>
      <c r="C23" s="5" t="s">
        <v>37</v>
      </c>
      <c r="D23" s="43">
        <f>'dati assoluti'!D23/'dati assoluti'!$N23*100</f>
        <v>35.565723793677208</v>
      </c>
      <c r="E23" s="43">
        <f>'dati assoluti'!E23/'dati assoluti'!$N23*100</f>
        <v>28.119800332778699</v>
      </c>
      <c r="F23" s="43">
        <f>'dati assoluti'!F23/'dati assoluti'!$N23*100</f>
        <v>12.479201331114808</v>
      </c>
      <c r="G23" s="43">
        <f>'dati assoluti'!G23/'dati assoluti'!$N23*100</f>
        <v>6.3643926788685521</v>
      </c>
      <c r="H23" s="43">
        <f>'dati assoluti'!H23/'dati assoluti'!$N23*100</f>
        <v>4.4925124792013316</v>
      </c>
      <c r="I23" s="43">
        <f>'dati assoluti'!I23/'dati assoluti'!$N23*100</f>
        <v>3.24459234608985</v>
      </c>
      <c r="J23" s="43">
        <f>'dati assoluti'!J23/'dati assoluti'!$N23*100</f>
        <v>1.8718801996672214</v>
      </c>
      <c r="K23" s="43">
        <f>'dati assoluti'!K23/'dati assoluti'!$N23*100</f>
        <v>1.0815307820299502</v>
      </c>
      <c r="L23" s="43">
        <f>'dati assoluti'!L23/'dati assoluti'!$N23*100</f>
        <v>1.622296173044925</v>
      </c>
      <c r="M23" s="43">
        <f>'dati assoluti'!M23/'dati assoluti'!$N23*100</f>
        <v>5.1580698835274541</v>
      </c>
      <c r="N23" s="43">
        <f>'dati assoluti'!N23/'dati assoluti'!$N23*100</f>
        <v>100</v>
      </c>
      <c r="O23" s="42"/>
    </row>
    <row r="24" spans="1:15" ht="9" customHeight="1" x14ac:dyDescent="0.25">
      <c r="A24" s="1">
        <v>18</v>
      </c>
      <c r="B24" s="2"/>
      <c r="C24" s="5" t="s">
        <v>11</v>
      </c>
      <c r="D24" s="43">
        <f>'dati assoluti'!D24/'dati assoluti'!$N24*100</f>
        <v>49.725390790029572</v>
      </c>
      <c r="E24" s="43">
        <f>'dati assoluti'!E24/'dati assoluti'!$N24*100</f>
        <v>13.096746937051121</v>
      </c>
      <c r="F24" s="43">
        <f>'dati assoluti'!F24/'dati assoluti'!$N24*100</f>
        <v>7.3933248838191803</v>
      </c>
      <c r="G24" s="43">
        <f>'dati assoluti'!G24/'dati assoluti'!$N24*100</f>
        <v>7.9847908745247151</v>
      </c>
      <c r="H24" s="43">
        <f>'dati assoluti'!H24/'dati assoluti'!$N24*100</f>
        <v>7.4355724545838608</v>
      </c>
      <c r="I24" s="43">
        <f>'dati assoluti'!I24/'dati assoluti'!$N24*100</f>
        <v>4.7739754964089567</v>
      </c>
      <c r="J24" s="43">
        <f>'dati assoluti'!J24/'dati assoluti'!$N24*100</f>
        <v>3.0840726658217155</v>
      </c>
      <c r="K24" s="43">
        <f>'dati assoluti'!K24/'dati assoluti'!$N24*100</f>
        <v>1.7321504013519222</v>
      </c>
      <c r="L24" s="43">
        <f>'dati assoluti'!L24/'dati assoluti'!$N24*100</f>
        <v>1.6054076890578792</v>
      </c>
      <c r="M24" s="43">
        <f>'dati assoluti'!M24/'dati assoluti'!$N24*100</f>
        <v>3.1685678073510775</v>
      </c>
      <c r="N24" s="43">
        <f>'dati assoluti'!N24/'dati assoluti'!$N24*100</f>
        <v>100</v>
      </c>
      <c r="O24" s="42"/>
    </row>
    <row r="25" spans="1:15" ht="9" customHeight="1" x14ac:dyDescent="0.25">
      <c r="A25" s="1">
        <v>19</v>
      </c>
      <c r="B25" s="2"/>
      <c r="C25" s="4" t="s">
        <v>38</v>
      </c>
      <c r="D25" s="43">
        <f>'dati assoluti'!D25/'dati assoluti'!$N25*100</f>
        <v>35.671710224667585</v>
      </c>
      <c r="E25" s="43">
        <f>'dati assoluti'!E25/'dati assoluti'!$N25*100</f>
        <v>17.239798257679965</v>
      </c>
      <c r="F25" s="43">
        <f>'dati assoluti'!F25/'dati assoluti'!$N25*100</f>
        <v>15.772581384685925</v>
      </c>
      <c r="G25" s="43">
        <f>'dati assoluti'!G25/'dati assoluti'!$N25*100</f>
        <v>10.637322329206786</v>
      </c>
      <c r="H25" s="43">
        <f>'dati assoluti'!H25/'dati assoluti'!$N25*100</f>
        <v>8.436497019715727</v>
      </c>
      <c r="I25" s="43">
        <f>'dati assoluti'!I25/'dati assoluti'!$N25*100</f>
        <v>5.639614855570839</v>
      </c>
      <c r="J25" s="43">
        <f>'dati assoluti'!J25/'dati assoluti'!$N25*100</f>
        <v>3.1178358551123337</v>
      </c>
      <c r="K25" s="43">
        <f>'dati assoluti'!K25/'dati assoluti'!$N25*100</f>
        <v>1.5130674002751032</v>
      </c>
      <c r="L25" s="43">
        <f>'dati assoluti'!L25/'dati assoluti'!$N25*100</f>
        <v>1.0545621274644659</v>
      </c>
      <c r="M25" s="43">
        <f>'dati assoluti'!M25/'dati assoluti'!$N25*100</f>
        <v>0.9170105456212746</v>
      </c>
      <c r="N25" s="43">
        <f>'dati assoluti'!N25/'dati assoluti'!$N25*100</f>
        <v>100</v>
      </c>
      <c r="O25" s="42"/>
    </row>
    <row r="26" spans="1:15" ht="9" customHeight="1" x14ac:dyDescent="0.25">
      <c r="A26" s="1">
        <v>20</v>
      </c>
      <c r="B26" s="2"/>
      <c r="C26" s="3" t="s">
        <v>39</v>
      </c>
      <c r="D26" s="43">
        <f>'dati assoluti'!D26/'dati assoluti'!$N26*100</f>
        <v>17.153809295639675</v>
      </c>
      <c r="E26" s="43">
        <f>'dati assoluti'!E26/'dati assoluti'!$N26*100</f>
        <v>11.116435074269287</v>
      </c>
      <c r="F26" s="43">
        <f>'dati assoluti'!F26/'dati assoluti'!$N26*100</f>
        <v>12.937230474365116</v>
      </c>
      <c r="G26" s="43">
        <f>'dati assoluti'!G26/'dati assoluti'!$N26*100</f>
        <v>11.26018207954001</v>
      </c>
      <c r="H26" s="43">
        <f>'dati assoluti'!H26/'dati assoluti'!$N26*100</f>
        <v>10.493531384762818</v>
      </c>
      <c r="I26" s="43">
        <f>'dati assoluti'!I26/'dati assoluti'!$N26*100</f>
        <v>8.7206516530905613</v>
      </c>
      <c r="J26" s="43">
        <f>'dati assoluti'!J26/'dati assoluti'!$N26*100</f>
        <v>5.5582175371346434</v>
      </c>
      <c r="K26" s="43">
        <f>'dati assoluti'!K26/'dati assoluti'!$N26*100</f>
        <v>5.5103018687110685</v>
      </c>
      <c r="L26" s="43">
        <f>'dati assoluti'!L26/'dati assoluti'!$N26*100</f>
        <v>4.7915668423574509</v>
      </c>
      <c r="M26" s="43">
        <f>'dati assoluti'!M26/'dati assoluti'!$N26*100</f>
        <v>12.458073790129372</v>
      </c>
      <c r="N26" s="43">
        <f>'dati assoluti'!N26/'dati assoluti'!$N26*100</f>
        <v>100</v>
      </c>
      <c r="O26" s="42"/>
    </row>
    <row r="27" spans="1:15" ht="9" customHeight="1" x14ac:dyDescent="0.25">
      <c r="A27" s="1"/>
      <c r="B27" s="2"/>
      <c r="C27" s="3"/>
      <c r="O27" s="42"/>
    </row>
    <row r="28" spans="1:15" ht="9" customHeight="1" x14ac:dyDescent="0.25">
      <c r="A28" s="1"/>
      <c r="B28" s="2"/>
      <c r="C28" s="3" t="s">
        <v>17</v>
      </c>
      <c r="D28" s="43">
        <f>'dati assoluti'!D28/'dati assoluti'!$N28*100</f>
        <v>20.946282639027309</v>
      </c>
      <c r="E28" s="43">
        <f>'dati assoluti'!E28/'dati assoluti'!$N28*100</f>
        <v>21.623978473191148</v>
      </c>
      <c r="F28" s="43">
        <f>'dati assoluti'!F28/'dati assoluti'!$N28*100</f>
        <v>17.742176599561489</v>
      </c>
      <c r="G28" s="43">
        <f>'dati assoluti'!G28/'dati assoluti'!$N28*100</f>
        <v>12.751644409009369</v>
      </c>
      <c r="H28" s="43">
        <f>'dati assoluti'!H28/'dati assoluti'!$N28*100</f>
        <v>8.7004185768387483</v>
      </c>
      <c r="I28" s="43">
        <f>'dati assoluti'!I28/'dati assoluti'!$N28*100</f>
        <v>5.5884991030496316</v>
      </c>
      <c r="J28" s="43">
        <f>'dati assoluti'!J28/'dati assoluti'!$N28*100</f>
        <v>3.7024117998804069</v>
      </c>
      <c r="K28" s="43">
        <f>'dati assoluti'!K28/'dati assoluti'!$N28*100</f>
        <v>2.7755630855092686</v>
      </c>
      <c r="L28" s="43">
        <f>'dati assoluti'!L28/'dati assoluti'!$N28*100</f>
        <v>2.0953757225433525</v>
      </c>
      <c r="M28" s="43">
        <f>'dati assoluti'!M28/'dati assoluti'!$N28*100</f>
        <v>4.0736495913892767</v>
      </c>
      <c r="N28" s="43">
        <f>'dati assoluti'!N28/'dati assoluti'!$N28*100</f>
        <v>100</v>
      </c>
      <c r="O28" s="42"/>
    </row>
    <row r="29" spans="1:15" ht="9" customHeight="1" x14ac:dyDescent="0.25">
      <c r="A29" s="1"/>
      <c r="B29" s="2"/>
      <c r="C29" s="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42"/>
    </row>
    <row r="30" spans="1:15" ht="9" customHeight="1" x14ac:dyDescent="0.25">
      <c r="A30" s="1"/>
      <c r="B30" s="2"/>
      <c r="C30" s="6" t="s">
        <v>30</v>
      </c>
      <c r="D30" s="44">
        <f>'dati assoluti'!D30/'dati assoluti'!$N30*100</f>
        <v>29.009218409739695</v>
      </c>
      <c r="E30" s="44">
        <f>'dati assoluti'!E30/'dati assoluti'!$N30*100</f>
        <v>19.534679048145598</v>
      </c>
      <c r="F30" s="44">
        <f>'dati assoluti'!F30/'dati assoluti'!$N30*100</f>
        <v>15.052974827084299</v>
      </c>
      <c r="G30" s="44">
        <f>'dati assoluti'!G30/'dati assoluti'!$N30*100</f>
        <v>11.441772823180294</v>
      </c>
      <c r="H30" s="44">
        <f>'dati assoluti'!H30/'dati assoluti'!$N30*100</f>
        <v>7.9112460085526983</v>
      </c>
      <c r="I30" s="44">
        <f>'dati assoluti'!I30/'dati assoluti'!$N30*100</f>
        <v>5.0955126541573108</v>
      </c>
      <c r="J30" s="44">
        <f>'dati assoluti'!J30/'dati assoluti'!$N30*100</f>
        <v>3.2174168142890993</v>
      </c>
      <c r="K30" s="44">
        <f>'dati assoluti'!K30/'dati assoluti'!$N30*100</f>
        <v>2.2075665429270988</v>
      </c>
      <c r="L30" s="44">
        <f>'dati assoluti'!L30/'dati assoluti'!$N30*100</f>
        <v>1.8617351371478217</v>
      </c>
      <c r="M30" s="44">
        <f>'dati assoluti'!M30/'dati assoluti'!$N30*100</f>
        <v>4.6678777347760843</v>
      </c>
      <c r="N30" s="44">
        <f>'dati assoluti'!N30/'dati assoluti'!$N30*100</f>
        <v>100</v>
      </c>
      <c r="O30" s="42"/>
    </row>
    <row r="31" spans="1:15" ht="11.25" customHeight="1" x14ac:dyDescent="0.25">
      <c r="A31" s="41" t="s">
        <v>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/>
    </row>
    <row r="32" spans="1:15" ht="9" customHeight="1" x14ac:dyDescent="0.25">
      <c r="A32" s="1">
        <v>1</v>
      </c>
      <c r="B32" s="2"/>
      <c r="C32" s="3" t="s">
        <v>6</v>
      </c>
      <c r="D32" s="43">
        <f>'dati assoluti'!D32/'dati assoluti'!$N32*100</f>
        <v>35.968451944240648</v>
      </c>
      <c r="E32" s="43">
        <f>'dati assoluti'!E32/'dati assoluti'!$N32*100</f>
        <v>13.481291269258989</v>
      </c>
      <c r="F32" s="43">
        <f>'dati assoluti'!F32/'dati assoluti'!$N32*100</f>
        <v>11.922230374174616</v>
      </c>
      <c r="G32" s="43">
        <f>'dati assoluti'!G32/'dati assoluti'!$N32*100</f>
        <v>9.877109317681585</v>
      </c>
      <c r="H32" s="43">
        <f>'dati assoluti'!H32/'dati assoluti'!$N32*100</f>
        <v>6.8048422597212026</v>
      </c>
      <c r="I32" s="43">
        <f>'dati assoluti'!I32/'dati assoluti'!$N32*100</f>
        <v>4.7597212032281728</v>
      </c>
      <c r="J32" s="43">
        <f>'dati assoluti'!J32/'dati assoluti'!$N32*100</f>
        <v>3.3107116654438737</v>
      </c>
      <c r="K32" s="43">
        <f>'dati assoluti'!K32/'dati assoluti'!$N32*100</f>
        <v>2.6320616287600878</v>
      </c>
      <c r="L32" s="43">
        <f>'dati assoluti'!L32/'dati assoluti'!$N32*100</f>
        <v>2.4394717534849595</v>
      </c>
      <c r="M32" s="43">
        <f>'dati assoluti'!M32/'dati assoluti'!$N32*100</f>
        <v>8.8041085840058688</v>
      </c>
      <c r="N32" s="43">
        <f>'dati assoluti'!N32/'dati assoluti'!$N32*100</f>
        <v>100</v>
      </c>
      <c r="O32" s="42"/>
    </row>
    <row r="33" spans="1:15" ht="9" customHeight="1" x14ac:dyDescent="0.25">
      <c r="A33" s="1">
        <v>2</v>
      </c>
      <c r="B33" s="2"/>
      <c r="C33" s="3" t="s">
        <v>5</v>
      </c>
      <c r="D33" s="43">
        <f>'dati assoluti'!D33/'dati assoluti'!$N33*100</f>
        <v>41.652503595241207</v>
      </c>
      <c r="E33" s="43">
        <f>'dati assoluti'!E33/'dati assoluti'!$N33*100</f>
        <v>10.628840371290364</v>
      </c>
      <c r="F33" s="43">
        <f>'dati assoluti'!F33/'dati assoluti'!$N33*100</f>
        <v>13.570401359654857</v>
      </c>
      <c r="G33" s="43">
        <f>'dati assoluti'!G33/'dati assoluti'!$N33*100</f>
        <v>11.530919074388809</v>
      </c>
      <c r="H33" s="43">
        <f>'dati assoluti'!H33/'dati assoluti'!$N33*100</f>
        <v>7.8180154268531838</v>
      </c>
      <c r="I33" s="43">
        <f>'dati assoluti'!I33/'dati assoluti'!$N33*100</f>
        <v>4.6803503725977258</v>
      </c>
      <c r="J33" s="43">
        <f>'dati assoluti'!J33/'dati assoluti'!$N33*100</f>
        <v>2.6016472741534842</v>
      </c>
      <c r="K33" s="43">
        <f>'dati assoluti'!K33/'dati assoluti'!$N33*100</f>
        <v>1.3335076480585697</v>
      </c>
      <c r="L33" s="43">
        <f>'dati assoluti'!L33/'dati assoluti'!$N33*100</f>
        <v>1.0981827689894104</v>
      </c>
      <c r="M33" s="43">
        <f>'dati assoluti'!M33/'dati assoluti'!$N33*100</f>
        <v>5.0856321087723888</v>
      </c>
      <c r="N33" s="43">
        <f>'dati assoluti'!N33/'dati assoluti'!$N33*100</f>
        <v>100</v>
      </c>
      <c r="O33" s="42"/>
    </row>
    <row r="34" spans="1:15" ht="9" customHeight="1" x14ac:dyDescent="0.25">
      <c r="A34" s="1">
        <v>3</v>
      </c>
      <c r="B34" s="2"/>
      <c r="C34" s="4" t="s">
        <v>8</v>
      </c>
      <c r="D34" s="43">
        <f>'dati assoluti'!D34/'dati assoluti'!$N34*100</f>
        <v>24.239482200647249</v>
      </c>
      <c r="E34" s="43">
        <f>'dati assoluti'!E34/'dati assoluti'!$N34*100</f>
        <v>22.880258899676377</v>
      </c>
      <c r="F34" s="43">
        <f>'dati assoluti'!F34/'dati assoluti'!$N34*100</f>
        <v>20.873786407766989</v>
      </c>
      <c r="G34" s="43">
        <f>'dati assoluti'!G34/'dati assoluti'!$N34*100</f>
        <v>13.122977346278317</v>
      </c>
      <c r="H34" s="43">
        <f>'dati assoluti'!H34/'dati assoluti'!$N34*100</f>
        <v>7.3786407766990285</v>
      </c>
      <c r="I34" s="43">
        <f>'dati assoluti'!I34/'dati assoluti'!$N34*100</f>
        <v>3.7702265372168289</v>
      </c>
      <c r="J34" s="43">
        <f>'dati assoluti'!J34/'dati assoluti'!$N34*100</f>
        <v>1.9255663430420713</v>
      </c>
      <c r="K34" s="43">
        <f>'dati assoluti'!K34/'dati assoluti'!$N34*100</f>
        <v>1.0194174757281553</v>
      </c>
      <c r="L34" s="43">
        <f>'dati assoluti'!L34/'dati assoluti'!$N34*100</f>
        <v>0.56634304207119746</v>
      </c>
      <c r="M34" s="43">
        <f>'dati assoluti'!M34/'dati assoluti'!$N34*100</f>
        <v>4.2233009708737859</v>
      </c>
      <c r="N34" s="43">
        <f>'dati assoluti'!N34/'dati assoluti'!$N34*100</f>
        <v>100</v>
      </c>
      <c r="O34" s="42"/>
    </row>
    <row r="35" spans="1:15" ht="9" customHeight="1" x14ac:dyDescent="0.25">
      <c r="A35" s="1">
        <v>4</v>
      </c>
      <c r="B35" s="2"/>
      <c r="C35" s="3" t="s">
        <v>14</v>
      </c>
      <c r="D35" s="43">
        <f>'dati assoluti'!D35/'dati assoluti'!$N35*100</f>
        <v>20.220099165558107</v>
      </c>
      <c r="E35" s="43">
        <f>'dati assoluti'!E35/'dati assoluti'!$N35*100</f>
        <v>26.436086588462931</v>
      </c>
      <c r="F35" s="43">
        <f>'dati assoluti'!F35/'dati assoluti'!$N35*100</f>
        <v>23.291812794775669</v>
      </c>
      <c r="G35" s="43">
        <f>'dati assoluti'!G35/'dati assoluti'!$N35*100</f>
        <v>15.394848228322649</v>
      </c>
      <c r="H35" s="43">
        <f>'dati assoluti'!H35/'dati assoluti'!$N35*100</f>
        <v>7.9816180916676753</v>
      </c>
      <c r="I35" s="43">
        <f>'dati assoluti'!I35/'dati assoluti'!$N35*100</f>
        <v>3.7973152739146205</v>
      </c>
      <c r="J35" s="43">
        <f>'dati assoluti'!J35/'dati assoluti'!$N35*100</f>
        <v>1.6930705042931431</v>
      </c>
      <c r="K35" s="43">
        <f>'dati assoluti'!K35/'dati assoluti'!$N35*100</f>
        <v>0.49582779054299192</v>
      </c>
      <c r="L35" s="43">
        <f>'dati assoluti'!L35/'dati assoluti'!$N35*100</f>
        <v>0.16930705042931432</v>
      </c>
      <c r="M35" s="43">
        <f>'dati assoluti'!M35/'dati assoluti'!$N35*100</f>
        <v>0.52001451203289395</v>
      </c>
      <c r="N35" s="43">
        <f>'dati assoluti'!N35/'dati assoluti'!$N35*100</f>
        <v>100</v>
      </c>
      <c r="O35" s="42"/>
    </row>
    <row r="36" spans="1:15" ht="9" customHeight="1" x14ac:dyDescent="0.25">
      <c r="A36" s="1">
        <v>5</v>
      </c>
      <c r="B36" s="2"/>
      <c r="C36" s="4" t="s">
        <v>10</v>
      </c>
      <c r="D36" s="43">
        <f>'dati assoluti'!D36/'dati assoluti'!$N36*100</f>
        <v>40.513219284603416</v>
      </c>
      <c r="E36" s="43">
        <f>'dati assoluti'!E36/'dati assoluti'!$N36*100</f>
        <v>18.176516329704508</v>
      </c>
      <c r="F36" s="43">
        <f>'dati assoluti'!F36/'dati assoluti'!$N36*100</f>
        <v>11.741835147744945</v>
      </c>
      <c r="G36" s="43">
        <f>'dati assoluti'!G36/'dati assoluti'!$N36*100</f>
        <v>13.549766718506998</v>
      </c>
      <c r="H36" s="43">
        <f>'dati assoluti'!H36/'dati assoluti'!$N36*100</f>
        <v>9.0007776049766708</v>
      </c>
      <c r="I36" s="43">
        <f>'dati assoluti'!I36/'dati assoluti'!$N36*100</f>
        <v>4.3740279937791602</v>
      </c>
      <c r="J36" s="43">
        <f>'dati assoluti'!J36/'dati assoluti'!$N36*100</f>
        <v>1.6718506998444789</v>
      </c>
      <c r="K36" s="43">
        <f>'dati assoluti'!K36/'dati assoluti'!$N36*100</f>
        <v>0.50544323483670295</v>
      </c>
      <c r="L36" s="43">
        <f>'dati assoluti'!L36/'dati assoluti'!$N36*100</f>
        <v>0.11664074650077762</v>
      </c>
      <c r="M36" s="43">
        <f>'dati assoluti'!M36/'dati assoluti'!$N36*100</f>
        <v>0.34992223950233281</v>
      </c>
      <c r="N36" s="43">
        <f>'dati assoluti'!N36/'dati assoluti'!$N36*100</f>
        <v>100</v>
      </c>
      <c r="O36" s="42"/>
    </row>
    <row r="37" spans="1:15" ht="9" customHeight="1" x14ac:dyDescent="0.25">
      <c r="A37" s="1">
        <v>6</v>
      </c>
      <c r="B37" s="2"/>
      <c r="C37" s="4" t="s">
        <v>31</v>
      </c>
      <c r="D37" s="43">
        <f>'dati assoluti'!D37/'dati assoluti'!$N37*100</f>
        <v>31.794591641627974</v>
      </c>
      <c r="E37" s="43">
        <f>'dati assoluti'!E37/'dati assoluti'!$N37*100</f>
        <v>34.963124829281618</v>
      </c>
      <c r="F37" s="43">
        <f>'dati assoluti'!F37/'dati assoluti'!$N37*100</f>
        <v>13.848675225348265</v>
      </c>
      <c r="G37" s="43">
        <f>'dati assoluti'!G37/'dati assoluti'!$N37*100</f>
        <v>5.2171537831193664</v>
      </c>
      <c r="H37" s="43">
        <f>'dati assoluti'!H37/'dati assoluti'!$N37*100</f>
        <v>3.9333515432941821</v>
      </c>
      <c r="I37" s="43">
        <f>'dati assoluti'!I37/'dati assoluti'!$N37*100</f>
        <v>2.9773285987435125</v>
      </c>
      <c r="J37" s="43">
        <f>'dati assoluti'!J37/'dati assoluti'!$N37*100</f>
        <v>1.9939907129199672</v>
      </c>
      <c r="K37" s="43">
        <f>'dati assoluti'!K37/'dati assoluti'!$N37*100</f>
        <v>1.6115815350996994</v>
      </c>
      <c r="L37" s="43">
        <f>'dati assoluti'!L37/'dati assoluti'!$N37*100</f>
        <v>0.87407812073204039</v>
      </c>
      <c r="M37" s="43">
        <f>'dati assoluti'!M37/'dati assoluti'!$N37*100</f>
        <v>2.7861240098333786</v>
      </c>
      <c r="N37" s="43">
        <f>'dati assoluti'!N37/'dati assoluti'!$N37*100</f>
        <v>100</v>
      </c>
      <c r="O37" s="42"/>
    </row>
    <row r="38" spans="1:15" ht="9" customHeight="1" x14ac:dyDescent="0.25">
      <c r="A38" s="1">
        <v>7</v>
      </c>
      <c r="B38" s="2"/>
      <c r="C38" s="4" t="s">
        <v>32</v>
      </c>
      <c r="D38" s="43">
        <f>'dati assoluti'!D38/'dati assoluti'!$N38*100</f>
        <v>39.372371400841146</v>
      </c>
      <c r="E38" s="43">
        <f>'dati assoluti'!E38/'dati assoluti'!$N38*100</f>
        <v>20.672921384665159</v>
      </c>
      <c r="F38" s="43">
        <f>'dati assoluti'!F38/'dati assoluti'!$N38*100</f>
        <v>6.0821740537043025</v>
      </c>
      <c r="G38" s="43">
        <f>'dati assoluti'!G38/'dati assoluti'!$N38*100</f>
        <v>5.1763183435781297</v>
      </c>
      <c r="H38" s="43">
        <f>'dati assoluti'!H38/'dati assoluti'!$N38*100</f>
        <v>5.1763183435781297</v>
      </c>
      <c r="I38" s="43">
        <f>'dati assoluti'!I38/'dati assoluti'!$N38*100</f>
        <v>4.2704626334519578</v>
      </c>
      <c r="J38" s="43">
        <f>'dati assoluti'!J38/'dati assoluti'!$N38*100</f>
        <v>4.4969265609835007</v>
      </c>
      <c r="K38" s="43">
        <f>'dati assoluti'!K38/'dati assoluti'!$N38*100</f>
        <v>3.6881268197994177</v>
      </c>
      <c r="L38" s="43">
        <f>'dati assoluti'!L38/'dati assoluti'!$N38*100</f>
        <v>4.0439987059204139</v>
      </c>
      <c r="M38" s="43">
        <f>'dati assoluti'!M38/'dati assoluti'!$N38*100</f>
        <v>7.0203817534778388</v>
      </c>
      <c r="N38" s="43">
        <f>'dati assoluti'!N38/'dati assoluti'!$N38*100</f>
        <v>100</v>
      </c>
      <c r="O38" s="42"/>
    </row>
    <row r="39" spans="1:15" ht="9" customHeight="1" x14ac:dyDescent="0.25">
      <c r="A39" s="1">
        <v>8</v>
      </c>
      <c r="B39" s="2"/>
      <c r="C39" s="5" t="s">
        <v>12</v>
      </c>
      <c r="D39" s="43">
        <f>'dati assoluti'!D39/'dati assoluti'!$N39*100</f>
        <v>59.577546296296291</v>
      </c>
      <c r="E39" s="43">
        <f>'dati assoluti'!E39/'dati assoluti'!$N39*100</f>
        <v>13.223379629629632</v>
      </c>
      <c r="F39" s="43">
        <f>'dati assoluti'!F39/'dati assoluti'!$N39*100</f>
        <v>9.2881944444444446</v>
      </c>
      <c r="G39" s="43">
        <f>'dati assoluti'!G39/'dati assoluti'!$N39*100</f>
        <v>7.8125</v>
      </c>
      <c r="H39" s="43">
        <f>'dati assoluti'!H39/'dati assoluti'!$N39*100</f>
        <v>4.6296296296296298</v>
      </c>
      <c r="I39" s="43">
        <f>'dati assoluti'!I39/'dati assoluti'!$N39*100</f>
        <v>2.2858796296296298</v>
      </c>
      <c r="J39" s="43">
        <f>'dati assoluti'!J39/'dati assoluti'!$N39*100</f>
        <v>1.1284722222222221</v>
      </c>
      <c r="K39" s="43">
        <f>'dati assoluti'!K39/'dati assoluti'!$N39*100</f>
        <v>0.6655092592592593</v>
      </c>
      <c r="L39" s="43">
        <f>'dati assoluti'!L39/'dati assoluti'!$N39*100</f>
        <v>0.49189814814814814</v>
      </c>
      <c r="M39" s="43">
        <f>'dati assoluti'!M39/'dati assoluti'!$N39*100</f>
        <v>0.8969907407407407</v>
      </c>
      <c r="N39" s="43">
        <f>'dati assoluti'!N39/'dati assoluti'!$N39*100</f>
        <v>100</v>
      </c>
      <c r="O39" s="42"/>
    </row>
    <row r="40" spans="1:15" ht="9" customHeight="1" x14ac:dyDescent="0.25">
      <c r="A40" s="1">
        <v>9</v>
      </c>
      <c r="B40" s="2"/>
      <c r="C40" s="3" t="s">
        <v>9</v>
      </c>
      <c r="D40" s="43">
        <f>'dati assoluti'!D40/'dati assoluti'!$N40*100</f>
        <v>39.947916666666664</v>
      </c>
      <c r="E40" s="43">
        <f>'dati assoluti'!E40/'dati assoluti'!$N40*100</f>
        <v>12.916666666666668</v>
      </c>
      <c r="F40" s="43">
        <f>'dati assoluti'!F40/'dati assoluti'!$N40*100</f>
        <v>10.052083333333334</v>
      </c>
      <c r="G40" s="43">
        <f>'dati assoluti'!G40/'dati assoluti'!$N40*100</f>
        <v>10.46875</v>
      </c>
      <c r="H40" s="43">
        <f>'dati assoluti'!H40/'dati assoluti'!$N40*100</f>
        <v>10.729166666666666</v>
      </c>
      <c r="I40" s="43">
        <f>'dati assoluti'!I40/'dati assoluti'!$N40*100</f>
        <v>5.520833333333333</v>
      </c>
      <c r="J40" s="43">
        <f>'dati assoluti'!J40/'dati assoluti'!$N40*100</f>
        <v>3.5937499999999996</v>
      </c>
      <c r="K40" s="43">
        <f>'dati assoluti'!K40/'dati assoluti'!$N40*100</f>
        <v>2.4479166666666665</v>
      </c>
      <c r="L40" s="43">
        <f>'dati assoluti'!L40/'dati assoluti'!$N40*100</f>
        <v>1.6666666666666667</v>
      </c>
      <c r="M40" s="43">
        <f>'dati assoluti'!M40/'dati assoluti'!$N40*100</f>
        <v>2.65625</v>
      </c>
      <c r="N40" s="43">
        <f>'dati assoluti'!N40/'dati assoluti'!$N40*100</f>
        <v>100</v>
      </c>
      <c r="O40" s="42"/>
    </row>
    <row r="41" spans="1:15" ht="9" customHeight="1" x14ac:dyDescent="0.25">
      <c r="A41" s="1">
        <v>10</v>
      </c>
      <c r="B41" s="2"/>
      <c r="C41" s="3" t="s">
        <v>13</v>
      </c>
      <c r="D41" s="43">
        <f>'dati assoluti'!D41/'dati assoluti'!$N41*100</f>
        <v>33.273510409188802</v>
      </c>
      <c r="E41" s="43">
        <f>'dati assoluti'!E41/'dati assoluti'!$N41*100</f>
        <v>17.30078966259871</v>
      </c>
      <c r="F41" s="43">
        <f>'dati assoluti'!F41/'dati assoluti'!$N41*100</f>
        <v>17.803302225412779</v>
      </c>
      <c r="G41" s="43">
        <f>'dati assoluti'!G41/'dati assoluti'!$N41*100</f>
        <v>13.173007896625988</v>
      </c>
      <c r="H41" s="43">
        <f>'dati assoluti'!H41/'dati assoluti'!$N41*100</f>
        <v>9.4759511844938977</v>
      </c>
      <c r="I41" s="43">
        <f>'dati assoluti'!I41/'dati assoluti'!$N41*100</f>
        <v>5.3122756640344582</v>
      </c>
      <c r="J41" s="43">
        <f>'dati assoluti'!J41/'dati assoluti'!$N41*100</f>
        <v>2.0818377602297202</v>
      </c>
      <c r="K41" s="43">
        <f>'dati assoluti'!K41/'dati assoluti'!$N41*100</f>
        <v>0.82555635319454412</v>
      </c>
      <c r="L41" s="43">
        <f>'dati assoluti'!L41/'dati assoluti'!$N41*100</f>
        <v>0.25125628140703515</v>
      </c>
      <c r="M41" s="43">
        <f>'dati assoluti'!M41/'dati assoluti'!$N41*100</f>
        <v>0.50251256281407031</v>
      </c>
      <c r="N41" s="43">
        <f>'dati assoluti'!N41/'dati assoluti'!$N41*100</f>
        <v>100</v>
      </c>
      <c r="O41" s="42"/>
    </row>
    <row r="42" spans="1:15" ht="9" customHeight="1" x14ac:dyDescent="0.25">
      <c r="A42" s="1">
        <v>11</v>
      </c>
      <c r="B42" s="2"/>
      <c r="C42" s="5" t="s">
        <v>16</v>
      </c>
      <c r="D42" s="43">
        <f>'dati assoluti'!D42/'dati assoluti'!$N42*100</f>
        <v>13.720316622691293</v>
      </c>
      <c r="E42" s="43">
        <f>'dati assoluti'!E42/'dati assoluti'!$N42*100</f>
        <v>15.408970976253297</v>
      </c>
      <c r="F42" s="43">
        <f>'dati assoluti'!F42/'dati assoluti'!$N42*100</f>
        <v>16.781002638522427</v>
      </c>
      <c r="G42" s="43">
        <f>'dati assoluti'!G42/'dati assoluti'!$N42*100</f>
        <v>17.097625329815301</v>
      </c>
      <c r="H42" s="43">
        <f>'dati assoluti'!H42/'dati assoluti'!$N42*100</f>
        <v>13.984168865435356</v>
      </c>
      <c r="I42" s="43">
        <f>'dati assoluti'!I42/'dati assoluti'!$N42*100</f>
        <v>8.9182058047493413</v>
      </c>
      <c r="J42" s="43">
        <f>'dati assoluti'!J42/'dati assoluti'!$N42*100</f>
        <v>5.3298153034300793</v>
      </c>
      <c r="K42" s="43">
        <f>'dati assoluti'!K42/'dati assoluti'!$N42*100</f>
        <v>2.9551451187335092</v>
      </c>
      <c r="L42" s="43">
        <f>'dati assoluti'!L42/'dati assoluti'!$N42*100</f>
        <v>2.3218997361477571</v>
      </c>
      <c r="M42" s="43">
        <f>'dati assoluti'!M42/'dati assoluti'!$N42*100</f>
        <v>3.4828496042216357</v>
      </c>
      <c r="N42" s="43">
        <f>'dati assoluti'!N42/'dati assoluti'!$N42*100</f>
        <v>100</v>
      </c>
      <c r="O42" s="42"/>
    </row>
    <row r="43" spans="1:15" ht="9" customHeight="1" x14ac:dyDescent="0.25">
      <c r="A43" s="1">
        <v>12</v>
      </c>
      <c r="B43" s="2"/>
      <c r="C43" s="4" t="s">
        <v>15</v>
      </c>
      <c r="D43" s="43">
        <f>'dati assoluti'!D43/'dati assoluti'!$N43*100</f>
        <v>30.216070222822417</v>
      </c>
      <c r="E43" s="43">
        <f>'dati assoluti'!E43/'dati assoluti'!$N43*100</f>
        <v>28.359216745442268</v>
      </c>
      <c r="F43" s="43">
        <f>'dati assoluti'!F43/'dati assoluti'!$N43*100</f>
        <v>11.580013504388926</v>
      </c>
      <c r="G43" s="43">
        <f>'dati assoluti'!G43/'dati assoluti'!$N43*100</f>
        <v>11.546252532072923</v>
      </c>
      <c r="H43" s="43">
        <f>'dati assoluti'!H43/'dati assoluti'!$N43*100</f>
        <v>8.3051991897366637</v>
      </c>
      <c r="I43" s="43">
        <f>'dati assoluti'!I43/'dati assoluti'!$N43*100</f>
        <v>4.7602970965563811</v>
      </c>
      <c r="J43" s="43">
        <f>'dati assoluti'!J43/'dati assoluti'!$N43*100</f>
        <v>2.8021607022282242</v>
      </c>
      <c r="K43" s="43">
        <f>'dati assoluti'!K43/'dati assoluti'!$N43*100</f>
        <v>1.1478730587440917</v>
      </c>
      <c r="L43" s="43">
        <f>'dati assoluti'!L43/'dati assoluti'!$N43*100</f>
        <v>0.57393652937204587</v>
      </c>
      <c r="M43" s="43">
        <f>'dati assoluti'!M43/'dati assoluti'!$N43*100</f>
        <v>0.70898041863605676</v>
      </c>
      <c r="N43" s="43">
        <f>'dati assoluti'!N43/'dati assoluti'!$N43*100</f>
        <v>100</v>
      </c>
      <c r="O43" s="42"/>
    </row>
    <row r="44" spans="1:15" ht="9" customHeight="1" x14ac:dyDescent="0.25">
      <c r="A44" s="1">
        <v>13</v>
      </c>
      <c r="B44" s="2"/>
      <c r="C44" s="3" t="s">
        <v>34</v>
      </c>
      <c r="D44" s="43">
        <f>'dati assoluti'!D44/'dati assoluti'!$N44*100</f>
        <v>31.940469376073267</v>
      </c>
      <c r="E44" s="43">
        <f>'dati assoluti'!E44/'dati assoluti'!$N44*100</f>
        <v>10.646823125357756</v>
      </c>
      <c r="F44" s="43">
        <f>'dati assoluti'!F44/'dati assoluti'!$N44*100</f>
        <v>11.219232970807099</v>
      </c>
      <c r="G44" s="43">
        <f>'dati assoluti'!G44/'dati assoluti'!$N44*100</f>
        <v>12.707498568975387</v>
      </c>
      <c r="H44" s="43">
        <f>'dati assoluti'!H44/'dati assoluti'!$N44*100</f>
        <v>9.3302804808242694</v>
      </c>
      <c r="I44" s="43">
        <f>'dati assoluti'!I44/'dati assoluti'!$N44*100</f>
        <v>7.4985689753863767</v>
      </c>
      <c r="J44" s="43">
        <f>'dati assoluti'!J44/'dati assoluti'!$N44*100</f>
        <v>5.7240984544934177</v>
      </c>
      <c r="K44" s="43">
        <f>'dati assoluti'!K44/'dati assoluti'!$N44*100</f>
        <v>3.4917000572409846</v>
      </c>
      <c r="L44" s="43">
        <f>'dati assoluti'!L44/'dati assoluti'!$N44*100</f>
        <v>1.8317115054378934</v>
      </c>
      <c r="M44" s="43">
        <f>'dati assoluti'!M44/'dati assoluti'!$N44*100</f>
        <v>5.6096164854035493</v>
      </c>
      <c r="N44" s="43">
        <f>'dati assoluti'!N44/'dati assoluti'!$N44*100</f>
        <v>100</v>
      </c>
      <c r="O44" s="42"/>
    </row>
    <row r="45" spans="1:15" ht="9" customHeight="1" x14ac:dyDescent="0.25">
      <c r="A45" s="1">
        <v>14</v>
      </c>
      <c r="B45" s="2"/>
      <c r="C45" s="3" t="s">
        <v>33</v>
      </c>
      <c r="D45" s="43">
        <f>'dati assoluti'!D45/'dati assoluti'!$N45*100</f>
        <v>41.582391433670438</v>
      </c>
      <c r="E45" s="43">
        <f>'dati assoluti'!E45/'dati assoluti'!$N45*100</f>
        <v>16.002379535990482</v>
      </c>
      <c r="F45" s="43">
        <f>'dati assoluti'!F45/'dati assoluti'!$N45*100</f>
        <v>10.767400356930398</v>
      </c>
      <c r="G45" s="43">
        <f>'dati assoluti'!G45/'dati assoluti'!$N45*100</f>
        <v>8.685306365258775</v>
      </c>
      <c r="H45" s="43">
        <f>'dati assoluti'!H45/'dati assoluti'!$N45*100</f>
        <v>7.6145151695419395</v>
      </c>
      <c r="I45" s="43">
        <f>'dati assoluti'!I45/'dati assoluti'!$N45*100</f>
        <v>5.3539559785841764</v>
      </c>
      <c r="J45" s="43">
        <f>'dati assoluti'!J45/'dati assoluti'!$N45*100</f>
        <v>4.1046995835812021</v>
      </c>
      <c r="K45" s="43">
        <f>'dati assoluti'!K45/'dati assoluti'!$N45*100</f>
        <v>2.4390243902439024</v>
      </c>
      <c r="L45" s="43">
        <f>'dati assoluti'!L45/'dati assoluti'!$N45*100</f>
        <v>1.3087447947650208</v>
      </c>
      <c r="M45" s="43">
        <f>'dati assoluti'!M45/'dati assoluti'!$N45*100</f>
        <v>2.1415823914336705</v>
      </c>
      <c r="N45" s="43">
        <f>'dati assoluti'!N45/'dati assoluti'!$N45*100</f>
        <v>100</v>
      </c>
      <c r="O45" s="42"/>
    </row>
    <row r="46" spans="1:15" ht="9" customHeight="1" x14ac:dyDescent="0.25">
      <c r="A46" s="1">
        <v>15</v>
      </c>
      <c r="B46" s="2"/>
      <c r="C46" s="3" t="s">
        <v>7</v>
      </c>
      <c r="D46" s="43">
        <f>'dati assoluti'!D46/'dati assoluti'!$N46*100</f>
        <v>37.88130892956184</v>
      </c>
      <c r="E46" s="43">
        <f>'dati assoluti'!E46/'dati assoluti'!$N46*100</f>
        <v>16.805324459234608</v>
      </c>
      <c r="F46" s="43">
        <f>'dati assoluti'!F46/'dati assoluti'!$N46*100</f>
        <v>16.195230171935663</v>
      </c>
      <c r="G46" s="43">
        <f>'dati assoluti'!G46/'dati assoluti'!$N46*100</f>
        <v>10.371602884082085</v>
      </c>
      <c r="H46" s="43">
        <f>'dati assoluti'!H46/'dati assoluti'!$N46*100</f>
        <v>8.1530782029950082</v>
      </c>
      <c r="I46" s="43">
        <f>'dati assoluti'!I46/'dati assoluti'!$N46*100</f>
        <v>2.9395452024403772</v>
      </c>
      <c r="J46" s="43">
        <f>'dati assoluti'!J46/'dati assoluti'!$N46*100</f>
        <v>2.4403771491957849</v>
      </c>
      <c r="K46" s="43">
        <f>'dati assoluti'!K46/'dati assoluti'!$N46*100</f>
        <v>1.6638935108153077</v>
      </c>
      <c r="L46" s="43">
        <f>'dati assoluti'!L46/'dati assoluti'!$N46*100</f>
        <v>1.0537992235163616</v>
      </c>
      <c r="M46" s="43">
        <f>'dati assoluti'!M46/'dati assoluti'!$N46*100</f>
        <v>2.4958402662229617</v>
      </c>
      <c r="N46" s="43">
        <f>'dati assoluti'!N46/'dati assoluti'!$N46*100</f>
        <v>100</v>
      </c>
      <c r="O46" s="42"/>
    </row>
    <row r="47" spans="1:15" ht="9" customHeight="1" x14ac:dyDescent="0.25">
      <c r="A47" s="1">
        <v>16</v>
      </c>
      <c r="B47" s="2"/>
      <c r="C47" s="3" t="s">
        <v>36</v>
      </c>
      <c r="D47" s="43">
        <f>'dati assoluti'!D47/'dati assoluti'!$N47*100</f>
        <v>31.306990881458969</v>
      </c>
      <c r="E47" s="43">
        <f>'dati assoluti'!E47/'dati assoluti'!$N47*100</f>
        <v>14.893617021276595</v>
      </c>
      <c r="F47" s="43">
        <f>'dati assoluti'!F47/'dati assoluti'!$N47*100</f>
        <v>10.486322188449847</v>
      </c>
      <c r="G47" s="43">
        <f>'dati assoluti'!G47/'dati assoluti'!$N47*100</f>
        <v>8.5106382978723403</v>
      </c>
      <c r="H47" s="43">
        <f>'dati assoluti'!H47/'dati assoluti'!$N47*100</f>
        <v>6.8389057750759878</v>
      </c>
      <c r="I47" s="43">
        <f>'dati assoluti'!I47/'dati assoluti'!$N47*100</f>
        <v>5.6231003039513681</v>
      </c>
      <c r="J47" s="43">
        <f>'dati assoluti'!J47/'dati assoluti'!$N47*100</f>
        <v>7.4468085106382977</v>
      </c>
      <c r="K47" s="43">
        <f>'dati assoluti'!K47/'dati assoluti'!$N47*100</f>
        <v>5.4711246200607899</v>
      </c>
      <c r="L47" s="43">
        <f>'dati assoluti'!L47/'dati assoluti'!$N47*100</f>
        <v>3.0395136778115504</v>
      </c>
      <c r="M47" s="43">
        <f>'dati assoluti'!M47/'dati assoluti'!$N47*100</f>
        <v>6.3829787234042552</v>
      </c>
      <c r="N47" s="43">
        <f>'dati assoluti'!N47/'dati assoluti'!$N47*100</f>
        <v>100</v>
      </c>
      <c r="O47" s="42"/>
    </row>
    <row r="48" spans="1:15" ht="9" customHeight="1" x14ac:dyDescent="0.25">
      <c r="A48" s="1">
        <v>17</v>
      </c>
      <c r="B48" s="2"/>
      <c r="C48" s="5" t="s">
        <v>37</v>
      </c>
      <c r="D48" s="43">
        <f>'dati assoluti'!D48/'dati assoluti'!$N48*100</f>
        <v>37.130497476568131</v>
      </c>
      <c r="E48" s="43">
        <f>'dati assoluti'!E48/'dati assoluti'!$N48*100</f>
        <v>32.588320115356886</v>
      </c>
      <c r="F48" s="43">
        <f>'dati assoluti'!F48/'dati assoluti'!$N48*100</f>
        <v>12.400865176640231</v>
      </c>
      <c r="G48" s="43">
        <f>'dati assoluti'!G48/'dati assoluti'!$N48*100</f>
        <v>6.344628695025234</v>
      </c>
      <c r="H48" s="43">
        <f>'dati assoluti'!H48/'dati assoluti'!$N48*100</f>
        <v>3.6770007209805335</v>
      </c>
      <c r="I48" s="43">
        <f>'dati assoluti'!I48/'dati assoluti'!$N48*100</f>
        <v>1.8745493871665464</v>
      </c>
      <c r="J48" s="43">
        <f>'dati assoluti'!J48/'dati assoluti'!$N48*100</f>
        <v>1.0814708002883922</v>
      </c>
      <c r="K48" s="43">
        <f>'dati assoluti'!K48/'dati assoluti'!$N48*100</f>
        <v>0.43258832011535686</v>
      </c>
      <c r="L48" s="43">
        <f>'dati assoluti'!L48/'dati assoluti'!$N48*100</f>
        <v>0.64888248017303529</v>
      </c>
      <c r="M48" s="43">
        <f>'dati assoluti'!M48/'dati assoluti'!$N48*100</f>
        <v>3.8211968276856521</v>
      </c>
      <c r="N48" s="43">
        <f>'dati assoluti'!N48/'dati assoluti'!$N48*100</f>
        <v>100</v>
      </c>
      <c r="O48" s="42"/>
    </row>
    <row r="49" spans="1:15" ht="9" customHeight="1" x14ac:dyDescent="0.25">
      <c r="A49" s="1">
        <v>18</v>
      </c>
      <c r="B49" s="2"/>
      <c r="C49" s="5" t="s">
        <v>11</v>
      </c>
      <c r="D49" s="43">
        <f>'dati assoluti'!D49/'dati assoluti'!$N49*100</f>
        <v>56.104380242311279</v>
      </c>
      <c r="E49" s="43">
        <f>'dati assoluti'!E49/'dati assoluti'!$N49*100</f>
        <v>13.699906803355081</v>
      </c>
      <c r="F49" s="43">
        <f>'dati assoluti'!F49/'dati assoluti'!$N49*100</f>
        <v>4.4734389561975769</v>
      </c>
      <c r="G49" s="43">
        <f>'dati assoluti'!G49/'dati assoluti'!$N49*100</f>
        <v>5.9645852749301023</v>
      </c>
      <c r="H49" s="43">
        <f>'dati assoluti'!H49/'dati assoluti'!$N49*100</f>
        <v>5.7781919850885366</v>
      </c>
      <c r="I49" s="43">
        <f>'dati assoluti'!I49/'dati assoluti'!$N49*100</f>
        <v>4.9394221808014915</v>
      </c>
      <c r="J49" s="43">
        <f>'dati assoluti'!J49/'dati assoluti'!$N49*100</f>
        <v>3.1686859273066172</v>
      </c>
      <c r="K49" s="43">
        <f>'dati assoluti'!K49/'dati assoluti'!$N49*100</f>
        <v>1.4911463187325256</v>
      </c>
      <c r="L49" s="43">
        <f>'dati assoluti'!L49/'dati assoluti'!$N49*100</f>
        <v>1.5843429636533086</v>
      </c>
      <c r="M49" s="43">
        <f>'dati assoluti'!M49/'dati assoluti'!$N49*100</f>
        <v>2.7958993476234855</v>
      </c>
      <c r="N49" s="43">
        <f>'dati assoluti'!N49/'dati assoluti'!$N49*100</f>
        <v>100</v>
      </c>
      <c r="O49" s="42"/>
    </row>
    <row r="50" spans="1:15" ht="9" customHeight="1" x14ac:dyDescent="0.25">
      <c r="A50" s="1">
        <v>19</v>
      </c>
      <c r="B50" s="2"/>
      <c r="C50" s="4" t="s">
        <v>38</v>
      </c>
      <c r="D50" s="43">
        <f>'dati assoluti'!D50/'dati assoluti'!$N50*100</f>
        <v>41.058941058941059</v>
      </c>
      <c r="E50" s="43">
        <f>'dati assoluti'!E50/'dati assoluti'!$N50*100</f>
        <v>15.984015984015985</v>
      </c>
      <c r="F50" s="43">
        <f>'dati assoluti'!F50/'dati assoluti'!$N50*100</f>
        <v>14.785214785214784</v>
      </c>
      <c r="G50" s="43">
        <f>'dati assoluti'!G50/'dati assoluti'!$N50*100</f>
        <v>11.588411588411589</v>
      </c>
      <c r="H50" s="43">
        <f>'dati assoluti'!H50/'dati assoluti'!$N50*100</f>
        <v>6.4935064935064926</v>
      </c>
      <c r="I50" s="43">
        <f>'dati assoluti'!I50/'dati assoluti'!$N50*100</f>
        <v>5.5944055944055942</v>
      </c>
      <c r="J50" s="43">
        <f>'dati assoluti'!J50/'dati assoluti'!$N50*100</f>
        <v>2.3976023976023977</v>
      </c>
      <c r="K50" s="43">
        <f>'dati assoluti'!K50/'dati assoluti'!$N50*100</f>
        <v>0.89910089910089919</v>
      </c>
      <c r="L50" s="43">
        <f>'dati assoluti'!L50/'dati assoluti'!$N50*100</f>
        <v>0.59940059940059942</v>
      </c>
      <c r="M50" s="43">
        <f>'dati assoluti'!M50/'dati assoluti'!$N50*100</f>
        <v>0.59940059940059942</v>
      </c>
      <c r="N50" s="43">
        <f>'dati assoluti'!N50/'dati assoluti'!$N50*100</f>
        <v>100</v>
      </c>
      <c r="O50" s="42"/>
    </row>
    <row r="51" spans="1:15" ht="9" customHeight="1" x14ac:dyDescent="0.25">
      <c r="A51" s="1">
        <v>20</v>
      </c>
      <c r="B51" s="2"/>
      <c r="C51" s="3" t="s">
        <v>39</v>
      </c>
      <c r="D51" s="43">
        <f>'dati assoluti'!D51/'dati assoluti'!$N51*100</f>
        <v>24.228028503562946</v>
      </c>
      <c r="E51" s="43">
        <f>'dati assoluti'!E51/'dati assoluti'!$N51*100</f>
        <v>11.520190023752969</v>
      </c>
      <c r="F51" s="43">
        <f>'dati assoluti'!F51/'dati assoluti'!$N51*100</f>
        <v>12.114014251781473</v>
      </c>
      <c r="G51" s="43">
        <f>'dati assoluti'!G51/'dati assoluti'!$N51*100</f>
        <v>11.75771971496437</v>
      </c>
      <c r="H51" s="43">
        <f>'dati assoluti'!H51/'dati assoluti'!$N51*100</f>
        <v>9.5011876484560567</v>
      </c>
      <c r="I51" s="43">
        <f>'dati assoluti'!I51/'dati assoluti'!$N51*100</f>
        <v>8.6698337292161511</v>
      </c>
      <c r="J51" s="43">
        <f>'dati assoluti'!J51/'dati assoluti'!$N51*100</f>
        <v>3.9192399049881232</v>
      </c>
      <c r="K51" s="43">
        <f>'dati assoluti'!K51/'dati assoluti'!$N51*100</f>
        <v>4.2755344418052257</v>
      </c>
      <c r="L51" s="43">
        <f>'dati assoluti'!L51/'dati assoluti'!$N51*100</f>
        <v>4.513064133016627</v>
      </c>
      <c r="M51" s="43">
        <f>'dati assoluti'!M51/'dati assoluti'!$N51*100</f>
        <v>9.5011876484560567</v>
      </c>
      <c r="N51" s="43">
        <f>'dati assoluti'!N51/'dati assoluti'!$N51*100</f>
        <v>100</v>
      </c>
      <c r="O51" s="42"/>
    </row>
    <row r="52" spans="1:15" ht="9" customHeight="1" x14ac:dyDescent="0.25">
      <c r="A52" s="1"/>
      <c r="B52" s="2"/>
      <c r="C52" s="3"/>
      <c r="O52" s="42"/>
    </row>
    <row r="53" spans="1:15" ht="9" customHeight="1" x14ac:dyDescent="0.25">
      <c r="A53" s="1"/>
      <c r="B53" s="2"/>
      <c r="C53" s="3" t="s">
        <v>17</v>
      </c>
      <c r="D53" s="43">
        <f>'dati assoluti'!D53/'dati assoluti'!$N53*100</f>
        <v>22.498225691980128</v>
      </c>
      <c r="E53" s="43">
        <f>'dati assoluti'!E53/'dati assoluti'!$N53*100</f>
        <v>24.252255905910978</v>
      </c>
      <c r="F53" s="43">
        <f>'dati assoluti'!F53/'dati assoluti'!$N53*100</f>
        <v>18.194261380918583</v>
      </c>
      <c r="G53" s="43">
        <f>'dati assoluti'!G53/'dati assoluti'!$N53*100</f>
        <v>12.303558754942715</v>
      </c>
      <c r="H53" s="43">
        <f>'dati assoluti'!H53/'dati assoluti'!$N53*100</f>
        <v>8.1111223765588569</v>
      </c>
      <c r="I53" s="43">
        <f>'dati assoluti'!I53/'dati assoluti'!$N53*100</f>
        <v>4.957923552671601</v>
      </c>
      <c r="J53" s="43">
        <f>'dati assoluti'!J53/'dati assoluti'!$N53*100</f>
        <v>3.4168103011254183</v>
      </c>
      <c r="K53" s="43">
        <f>'dati assoluti'!K53/'dati assoluti'!$N53*100</f>
        <v>2.1190307208760011</v>
      </c>
      <c r="L53" s="43">
        <f>'dati assoluti'!L53/'dati assoluti'!$N53*100</f>
        <v>1.475210382236642</v>
      </c>
      <c r="M53" s="43">
        <f>'dati assoluti'!M53/'dati assoluti'!$N53*100</f>
        <v>2.6716009327790733</v>
      </c>
      <c r="N53" s="43">
        <f>'dati assoluti'!N53/'dati assoluti'!$N53*100</f>
        <v>100</v>
      </c>
      <c r="O53" s="42"/>
    </row>
    <row r="54" spans="1:15" ht="9" customHeight="1" x14ac:dyDescent="0.25">
      <c r="A54" s="1"/>
      <c r="B54" s="2"/>
      <c r="C54" s="3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42"/>
    </row>
    <row r="55" spans="1:15" ht="9" customHeight="1" x14ac:dyDescent="0.25">
      <c r="A55" s="1"/>
      <c r="B55" s="2"/>
      <c r="C55" s="6" t="s">
        <v>30</v>
      </c>
      <c r="D55" s="44">
        <f>'dati assoluti'!D55/'dati assoluti'!$N55*100</f>
        <v>31.840382535435761</v>
      </c>
      <c r="E55" s="44">
        <f>'dati assoluti'!E55/'dati assoluti'!$N55*100</f>
        <v>19.982922525189277</v>
      </c>
      <c r="F55" s="44">
        <f>'dati assoluti'!F55/'dati assoluti'!$N55*100</f>
        <v>15.165936130244209</v>
      </c>
      <c r="G55" s="44">
        <f>'dati assoluti'!G55/'dati assoluti'!$N55*100</f>
        <v>11.384983207149769</v>
      </c>
      <c r="H55" s="44">
        <f>'dati assoluti'!H55/'dati assoluti'!$N55*100</f>
        <v>7.6336312403939202</v>
      </c>
      <c r="I55" s="44">
        <f>'dati assoluti'!I55/'dati assoluti'!$N55*100</f>
        <v>4.5881482324813572</v>
      </c>
      <c r="J55" s="44">
        <f>'dati assoluti'!J55/'dati assoluti'!$N55*100</f>
        <v>2.8564922866738769</v>
      </c>
      <c r="K55" s="44">
        <f>'dati assoluti'!K55/'dati assoluti'!$N55*100</f>
        <v>1.7396254340524848</v>
      </c>
      <c r="L55" s="44">
        <f>'dati assoluti'!L55/'dati assoluti'!$N55*100</f>
        <v>1.2899185973700689</v>
      </c>
      <c r="M55" s="44">
        <f>'dati assoluti'!M55/'dati assoluti'!$N55*100</f>
        <v>3.5179598110092787</v>
      </c>
      <c r="N55" s="44">
        <f>'dati assoluti'!N55/'dati assoluti'!$N55*100</f>
        <v>100</v>
      </c>
      <c r="O55" s="42"/>
    </row>
    <row r="56" spans="1:15" ht="11.25" customHeight="1" x14ac:dyDescent="0.25">
      <c r="A56" s="41" t="s">
        <v>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2"/>
    </row>
    <row r="57" spans="1:15" ht="9" customHeight="1" x14ac:dyDescent="0.25">
      <c r="A57" s="1">
        <v>1</v>
      </c>
      <c r="B57" s="2"/>
      <c r="C57" s="3" t="s">
        <v>6</v>
      </c>
      <c r="D57" s="43">
        <f>'dati assoluti'!D57/'dati assoluti'!$N57*100</f>
        <v>26.801481059527198</v>
      </c>
      <c r="E57" s="43">
        <f>'dati assoluti'!E57/'dati assoluti'!$N57*100</f>
        <v>18.076521408905343</v>
      </c>
      <c r="F57" s="43">
        <f>'dati assoluti'!F57/'dati assoluti'!$N57*100</f>
        <v>13.196620146207158</v>
      </c>
      <c r="G57" s="43">
        <f>'dati assoluti'!G57/'dati assoluti'!$N57*100</f>
        <v>9.4844773568783811</v>
      </c>
      <c r="H57" s="43">
        <f>'dati assoluti'!H57/'dati assoluti'!$N57*100</f>
        <v>6.142599449349663</v>
      </c>
      <c r="I57" s="43">
        <f>'dati assoluti'!I57/'dati assoluti'!$N57*100</f>
        <v>4.7279977214468811</v>
      </c>
      <c r="J57" s="43">
        <f>'dati assoluti'!J57/'dati assoluti'!$N57*100</f>
        <v>3.4937814487800249</v>
      </c>
      <c r="K57" s="43">
        <f>'dati assoluti'!K57/'dati assoluti'!$N57*100</f>
        <v>3.2374442229184468</v>
      </c>
      <c r="L57" s="43">
        <f>'dati assoluti'!L57/'dati assoluti'!$N57*100</f>
        <v>3.8450583879236686</v>
      </c>
      <c r="M57" s="43">
        <f>'dati assoluti'!M57/'dati assoluti'!$N57*100</f>
        <v>10.994018798063228</v>
      </c>
      <c r="N57" s="43">
        <f>'dati assoluti'!N57/'dati assoluti'!$N57*100</f>
        <v>100</v>
      </c>
      <c r="O57" s="42"/>
    </row>
    <row r="58" spans="1:15" ht="9" customHeight="1" x14ac:dyDescent="0.25">
      <c r="A58" s="1">
        <v>2</v>
      </c>
      <c r="B58" s="2"/>
      <c r="C58" s="3" t="s">
        <v>5</v>
      </c>
      <c r="D58" s="43">
        <f>'dati assoluti'!D58/'dati assoluti'!$N58*100</f>
        <v>32.323473282442748</v>
      </c>
      <c r="E58" s="43">
        <f>'dati assoluti'!E58/'dati assoluti'!$N58*100</f>
        <v>17.545324427480917</v>
      </c>
      <c r="F58" s="43">
        <f>'dati assoluti'!F58/'dati assoluti'!$N58*100</f>
        <v>12.75047709923664</v>
      </c>
      <c r="G58" s="43">
        <f>'dati assoluti'!G58/'dati assoluti'!$N58*100</f>
        <v>9.3988549618320612</v>
      </c>
      <c r="H58" s="43">
        <f>'dati assoluti'!H58/'dati assoluti'!$N58*100</f>
        <v>7.132633587786259</v>
      </c>
      <c r="I58" s="43">
        <f>'dati assoluti'!I58/'dati assoluti'!$N58*100</f>
        <v>4.1746183206106871</v>
      </c>
      <c r="J58" s="43">
        <f>'dati assoluti'!J58/'dati assoluti'!$N58*100</f>
        <v>2.7791030534351147</v>
      </c>
      <c r="K58" s="43">
        <f>'dati assoluti'!K58/'dati assoluti'!$N58*100</f>
        <v>1.9322519083969467</v>
      </c>
      <c r="L58" s="43">
        <f>'dati assoluti'!L58/'dati assoluti'!$N58*100</f>
        <v>2.5405534351145036</v>
      </c>
      <c r="M58" s="43">
        <f>'dati assoluti'!M58/'dati assoluti'!$N58*100</f>
        <v>9.4227099236641223</v>
      </c>
      <c r="N58" s="43">
        <f>'dati assoluti'!N58/'dati assoluti'!$N58*100</f>
        <v>100</v>
      </c>
      <c r="O58" s="42"/>
    </row>
    <row r="59" spans="1:15" ht="9" customHeight="1" x14ac:dyDescent="0.25">
      <c r="A59" s="1">
        <v>3</v>
      </c>
      <c r="B59" s="2"/>
      <c r="C59" s="4" t="s">
        <v>8</v>
      </c>
      <c r="D59" s="43">
        <f>'dati assoluti'!D59/'dati assoluti'!$N59*100</f>
        <v>23.387559808612441</v>
      </c>
      <c r="E59" s="43">
        <f>'dati assoluti'!E59/'dati assoluti'!$N59*100</f>
        <v>14.296650717703349</v>
      </c>
      <c r="F59" s="43">
        <f>'dati assoluti'!F59/'dati assoluti'!$N59*100</f>
        <v>20.516746411483254</v>
      </c>
      <c r="G59" s="43">
        <f>'dati assoluti'!G59/'dati assoluti'!$N59*100</f>
        <v>15.502392344497606</v>
      </c>
      <c r="H59" s="43">
        <f>'dati assoluti'!H59/'dati assoluti'!$N59*100</f>
        <v>7.3875598086124397</v>
      </c>
      <c r="I59" s="43">
        <f>'dati assoluti'!I59/'dati assoluti'!$N59*100</f>
        <v>5.9138755980861237</v>
      </c>
      <c r="J59" s="43">
        <f>'dati assoluti'!J59/'dati assoluti'!$N59*100</f>
        <v>2.9090909090909092</v>
      </c>
      <c r="K59" s="43">
        <f>'dati assoluti'!K59/'dati assoluti'!$N59*100</f>
        <v>1.7607655502392343</v>
      </c>
      <c r="L59" s="43">
        <f>'dati assoluti'!L59/'dati assoluti'!$N59*100</f>
        <v>1.9904306220095696</v>
      </c>
      <c r="M59" s="43">
        <f>'dati assoluti'!M59/'dati assoluti'!$N59*100</f>
        <v>6.3349282296650724</v>
      </c>
      <c r="N59" s="43">
        <f>'dati assoluti'!N59/'dati assoluti'!$N59*100</f>
        <v>100</v>
      </c>
      <c r="O59" s="42"/>
    </row>
    <row r="60" spans="1:15" ht="9" customHeight="1" x14ac:dyDescent="0.25">
      <c r="A60" s="1">
        <v>4</v>
      </c>
      <c r="B60" s="2"/>
      <c r="C60" s="3" t="s">
        <v>14</v>
      </c>
      <c r="D60" s="43">
        <f>'dati assoluti'!D60/'dati assoluti'!$N60*100</f>
        <v>40.511073253833054</v>
      </c>
      <c r="E60" s="43">
        <f>'dati assoluti'!E60/'dati assoluti'!$N60*100</f>
        <v>12.299829642248723</v>
      </c>
      <c r="F60" s="43">
        <f>'dati assoluti'!F60/'dati assoluti'!$N60*100</f>
        <v>14.446337308347529</v>
      </c>
      <c r="G60" s="43">
        <f>'dati assoluti'!G60/'dati assoluti'!$N60*100</f>
        <v>12.981260647359456</v>
      </c>
      <c r="H60" s="43">
        <f>'dati assoluti'!H60/'dati assoluti'!$N60*100</f>
        <v>8.3475298126064725</v>
      </c>
      <c r="I60" s="43">
        <f>'dati assoluti'!I60/'dati assoluti'!$N60*100</f>
        <v>5.3151618398637135</v>
      </c>
      <c r="J60" s="43">
        <f>'dati assoluti'!J60/'dati assoluti'!$N60*100</f>
        <v>2.7597955706984667</v>
      </c>
      <c r="K60" s="43">
        <f>'dati assoluti'!K60/'dati assoluti'!$N60*100</f>
        <v>1.362862010221465</v>
      </c>
      <c r="L60" s="43">
        <f>'dati assoluti'!L60/'dati assoluti'!$N60*100</f>
        <v>0.64735945485519586</v>
      </c>
      <c r="M60" s="43">
        <f>'dati assoluti'!M60/'dati assoluti'!$N60*100</f>
        <v>1.3287904599659284</v>
      </c>
      <c r="N60" s="43">
        <f>'dati assoluti'!N60/'dati assoluti'!$N60*100</f>
        <v>100</v>
      </c>
      <c r="O60" s="42"/>
    </row>
    <row r="61" spans="1:15" ht="9" customHeight="1" x14ac:dyDescent="0.25">
      <c r="A61" s="1">
        <v>5</v>
      </c>
      <c r="B61" s="2"/>
      <c r="C61" s="4" t="s">
        <v>10</v>
      </c>
      <c r="D61" s="43">
        <f>'dati assoluti'!D61/'dati assoluti'!$N61*100</f>
        <v>32.943632567849683</v>
      </c>
      <c r="E61" s="43">
        <f>'dati assoluti'!E61/'dati assoluti'!$N61*100</f>
        <v>23.528183716075159</v>
      </c>
      <c r="F61" s="43">
        <f>'dati assoluti'!F61/'dati assoluti'!$N61*100</f>
        <v>17.515657620041754</v>
      </c>
      <c r="G61" s="43">
        <f>'dati assoluti'!G61/'dati assoluti'!$N61*100</f>
        <v>11.022964509394571</v>
      </c>
      <c r="H61" s="43">
        <f>'dati assoluti'!H61/'dati assoluti'!$N61*100</f>
        <v>7.5156576200417531</v>
      </c>
      <c r="I61" s="43">
        <f>'dati assoluti'!I61/'dati assoluti'!$N61*100</f>
        <v>4.5511482254697286</v>
      </c>
      <c r="J61" s="43">
        <f>'dati assoluti'!J61/'dati assoluti'!$N61*100</f>
        <v>1.544885177453027</v>
      </c>
      <c r="K61" s="43">
        <f>'dati assoluti'!K61/'dati assoluti'!$N61*100</f>
        <v>0.52192066805845516</v>
      </c>
      <c r="L61" s="43">
        <f>'dati assoluti'!L61/'dati assoluti'!$N61*100</f>
        <v>0.22964509394572025</v>
      </c>
      <c r="M61" s="43">
        <f>'dati assoluti'!M61/'dati assoluti'!$N61*100</f>
        <v>0.62630480167014613</v>
      </c>
      <c r="N61" s="43">
        <f>'dati assoluti'!N61/'dati assoluti'!$N61*100</f>
        <v>100</v>
      </c>
      <c r="O61" s="42"/>
    </row>
    <row r="62" spans="1:15" ht="9" customHeight="1" x14ac:dyDescent="0.25">
      <c r="A62" s="1">
        <v>6</v>
      </c>
      <c r="B62" s="2"/>
      <c r="C62" s="4" t="s">
        <v>31</v>
      </c>
      <c r="D62" s="43">
        <f>'dati assoluti'!D62/'dati assoluti'!$N62*100</f>
        <v>20.504973221117062</v>
      </c>
      <c r="E62" s="43">
        <f>'dati assoluti'!E62/'dati assoluti'!$N62*100</f>
        <v>44.873756694720733</v>
      </c>
      <c r="F62" s="43">
        <f>'dati assoluti'!F62/'dati assoluti'!$N62*100</f>
        <v>13.944146901300689</v>
      </c>
      <c r="G62" s="43">
        <f>'dati assoluti'!G62/'dati assoluti'!$N62*100</f>
        <v>6.5225707727620499</v>
      </c>
      <c r="H62" s="43">
        <f>'dati assoluti'!H62/'dati assoluti'!$N62*100</f>
        <v>4.1698546289211933</v>
      </c>
      <c r="I62" s="43">
        <f>'dati assoluti'!I62/'dati assoluti'!$N62*100</f>
        <v>2.7543993879112469</v>
      </c>
      <c r="J62" s="43">
        <f>'dati assoluti'!J62/'dati assoluti'!$N62*100</f>
        <v>2.046671767406274</v>
      </c>
      <c r="K62" s="43">
        <f>'dati assoluti'!K62/'dati assoluti'!$N62*100</f>
        <v>1.4537107880642692</v>
      </c>
      <c r="L62" s="43">
        <f>'dati assoluti'!L62/'dati assoluti'!$N62*100</f>
        <v>1.1285386381025249</v>
      </c>
      <c r="M62" s="43">
        <f>'dati assoluti'!M62/'dati assoluti'!$N62*100</f>
        <v>2.6013771996939559</v>
      </c>
      <c r="N62" s="43">
        <f>'dati assoluti'!N62/'dati assoluti'!$N62*100</f>
        <v>100</v>
      </c>
      <c r="O62" s="42"/>
    </row>
    <row r="63" spans="1:15" ht="9" customHeight="1" x14ac:dyDescent="0.25">
      <c r="A63" s="1">
        <v>7</v>
      </c>
      <c r="B63" s="2"/>
      <c r="C63" s="4" t="s">
        <v>32</v>
      </c>
      <c r="D63" s="43">
        <f>'dati assoluti'!D63/'dati assoluti'!$N63*100</f>
        <v>25.958702064896755</v>
      </c>
      <c r="E63" s="43">
        <f>'dati assoluti'!E63/'dati assoluti'!$N63*100</f>
        <v>30.467762326169407</v>
      </c>
      <c r="F63" s="43">
        <f>'dati assoluti'!F63/'dati assoluti'!$N63*100</f>
        <v>10.134850400337125</v>
      </c>
      <c r="G63" s="43">
        <f>'dati assoluti'!G63/'dati assoluti'!$N63*100</f>
        <v>8.7652760219131896</v>
      </c>
      <c r="H63" s="43">
        <f>'dati assoluti'!H63/'dati assoluti'!$N63*100</f>
        <v>7.6274757690686892</v>
      </c>
      <c r="I63" s="43">
        <f>'dati assoluti'!I63/'dati assoluti'!$N63*100</f>
        <v>4.9304677623261695</v>
      </c>
      <c r="J63" s="43">
        <f>'dati assoluti'!J63/'dati assoluti'!$N63*100</f>
        <v>3.5187526337968817</v>
      </c>
      <c r="K63" s="43">
        <f>'dati assoluti'!K63/'dati assoluti'!$N63*100</f>
        <v>2.359882005899705</v>
      </c>
      <c r="L63" s="43">
        <f>'dati assoluti'!L63/'dati assoluti'!$N63*100</f>
        <v>2.2334597555836493</v>
      </c>
      <c r="M63" s="43">
        <f>'dati assoluti'!M63/'dati assoluti'!$N63*100</f>
        <v>4.0033712600084277</v>
      </c>
      <c r="N63" s="43">
        <f>'dati assoluti'!N63/'dati assoluti'!$N63*100</f>
        <v>100</v>
      </c>
      <c r="O63" s="42"/>
    </row>
    <row r="64" spans="1:15" ht="9" customHeight="1" x14ac:dyDescent="0.25">
      <c r="A64" s="1">
        <v>8</v>
      </c>
      <c r="B64" s="2"/>
      <c r="C64" s="5" t="s">
        <v>12</v>
      </c>
      <c r="D64" s="43">
        <f>'dati assoluti'!D64/'dati assoluti'!$N64*100</f>
        <v>49.968808484092328</v>
      </c>
      <c r="E64" s="43">
        <f>'dati assoluti'!E64/'dati assoluti'!$N64*100</f>
        <v>15.470991890205866</v>
      </c>
      <c r="F64" s="43">
        <f>'dati assoluti'!F64/'dati assoluti'!$N64*100</f>
        <v>12.570180910792264</v>
      </c>
      <c r="G64" s="43">
        <f>'dati assoluti'!G64/'dati assoluti'!$N64*100</f>
        <v>8.8895820336868372</v>
      </c>
      <c r="H64" s="43">
        <f>'dati assoluti'!H64/'dati assoluti'!$N64*100</f>
        <v>5.8328134747348725</v>
      </c>
      <c r="I64" s="43">
        <f>'dati assoluti'!I64/'dati assoluti'!$N64*100</f>
        <v>3.0567685589519651</v>
      </c>
      <c r="J64" s="43">
        <f>'dati assoluti'!J64/'dati assoluti'!$N64*100</f>
        <v>1.1228945726762321</v>
      </c>
      <c r="K64" s="43">
        <f>'dati assoluti'!K64/'dati assoluti'!$N64*100</f>
        <v>0.59263880224578913</v>
      </c>
      <c r="L64" s="43">
        <f>'dati assoluti'!L64/'dati assoluti'!$N64*100</f>
        <v>0.65502183406113534</v>
      </c>
      <c r="M64" s="43">
        <f>'dati assoluti'!M64/'dati assoluti'!$N64*100</f>
        <v>1.8402994385527136</v>
      </c>
      <c r="N64" s="43">
        <f>'dati assoluti'!N64/'dati assoluti'!$N64*100</f>
        <v>100</v>
      </c>
      <c r="O64" s="42"/>
    </row>
    <row r="65" spans="1:15" ht="9" customHeight="1" x14ac:dyDescent="0.25">
      <c r="A65" s="1">
        <v>9</v>
      </c>
      <c r="B65" s="2"/>
      <c r="C65" s="3" t="s">
        <v>9</v>
      </c>
      <c r="D65" s="43">
        <f>'dati assoluti'!D65/'dati assoluti'!$N65*100</f>
        <v>17.988023952095809</v>
      </c>
      <c r="E65" s="43">
        <f>'dati assoluti'!E65/'dati assoluti'!$N65*100</f>
        <v>8.934131736526945</v>
      </c>
      <c r="F65" s="43">
        <f>'dati assoluti'!F65/'dati assoluti'!$N65*100</f>
        <v>13.508982035928144</v>
      </c>
      <c r="G65" s="43">
        <f>'dati assoluti'!G65/'dati assoluti'!$N65*100</f>
        <v>14.035928143712576</v>
      </c>
      <c r="H65" s="43">
        <f>'dati assoluti'!H65/'dati assoluti'!$N65*100</f>
        <v>11.688622754491018</v>
      </c>
      <c r="I65" s="43">
        <f>'dati assoluti'!I65/'dati assoluti'!$N65*100</f>
        <v>8.7664670658682642</v>
      </c>
      <c r="J65" s="43">
        <f>'dati assoluti'!J65/'dati assoluti'!$N65*100</f>
        <v>8.3353293413173652</v>
      </c>
      <c r="K65" s="43">
        <f>'dati assoluti'!K65/'dati assoluti'!$N65*100</f>
        <v>5.5568862275449105</v>
      </c>
      <c r="L65" s="43">
        <f>'dati assoluti'!L65/'dati assoluti'!$N65*100</f>
        <v>5.1736526946107784</v>
      </c>
      <c r="M65" s="43">
        <f>'dati assoluti'!M65/'dati assoluti'!$N65*100</f>
        <v>6.0119760479041915</v>
      </c>
      <c r="N65" s="43">
        <f>'dati assoluti'!N65/'dati assoluti'!$N65*100</f>
        <v>100</v>
      </c>
      <c r="O65" s="42"/>
    </row>
    <row r="66" spans="1:15" ht="9" customHeight="1" x14ac:dyDescent="0.25">
      <c r="A66" s="1">
        <v>10</v>
      </c>
      <c r="B66" s="2"/>
      <c r="C66" s="3" t="s">
        <v>13</v>
      </c>
      <c r="D66" s="43">
        <f>'dati assoluti'!D66/'dati assoluti'!$N66*100</f>
        <v>40.907216494845358</v>
      </c>
      <c r="E66" s="43">
        <f>'dati assoluti'!E66/'dati assoluti'!$N66*100</f>
        <v>19.257731958762886</v>
      </c>
      <c r="F66" s="43">
        <f>'dati assoluti'!F66/'dati assoluti'!$N66*100</f>
        <v>16.329896907216497</v>
      </c>
      <c r="G66" s="43">
        <f>'dati assoluti'!G66/'dati assoluti'!$N66*100</f>
        <v>8.7422680412371143</v>
      </c>
      <c r="H66" s="43">
        <f>'dati assoluti'!H66/'dati assoluti'!$N66*100</f>
        <v>6.6391752577319592</v>
      </c>
      <c r="I66" s="43">
        <f>'dati assoluti'!I66/'dati assoluti'!$N66*100</f>
        <v>3.0515463917525776</v>
      </c>
      <c r="J66" s="43">
        <f>'dati assoluti'!J66/'dati assoluti'!$N66*100</f>
        <v>1.402061855670103</v>
      </c>
      <c r="K66" s="43">
        <f>'dati assoluti'!K66/'dati assoluti'!$N66*100</f>
        <v>0.865979381443299</v>
      </c>
      <c r="L66" s="43">
        <f>'dati assoluti'!L66/'dati assoluti'!$N66*100</f>
        <v>0.24742268041237112</v>
      </c>
      <c r="M66" s="43">
        <f>'dati assoluti'!M66/'dati assoluti'!$N66*100</f>
        <v>2.5567010309278349</v>
      </c>
      <c r="N66" s="43">
        <f>'dati assoluti'!N66/'dati assoluti'!$N66*100</f>
        <v>100</v>
      </c>
      <c r="O66" s="42"/>
    </row>
    <row r="67" spans="1:15" ht="9" customHeight="1" x14ac:dyDescent="0.25">
      <c r="A67" s="1">
        <v>11</v>
      </c>
      <c r="B67" s="2"/>
      <c r="C67" s="5" t="s">
        <v>16</v>
      </c>
      <c r="D67" s="43">
        <f>'dati assoluti'!D67/'dati assoluti'!$N67*100</f>
        <v>8.2574991573980441</v>
      </c>
      <c r="E67" s="43">
        <f>'dati assoluti'!E67/'dati assoluti'!$N67*100</f>
        <v>14.223120997640715</v>
      </c>
      <c r="F67" s="43">
        <f>'dati assoluti'!F67/'dati assoluti'!$N67*100</f>
        <v>16.177957532861477</v>
      </c>
      <c r="G67" s="43">
        <f>'dati assoluti'!G67/'dati assoluti'!$N67*100</f>
        <v>17.660936973373779</v>
      </c>
      <c r="H67" s="43">
        <f>'dati assoluti'!H67/'dati assoluti'!$N67*100</f>
        <v>14.189416919447254</v>
      </c>
      <c r="I67" s="43">
        <f>'dati assoluti'!I67/'dati assoluti'!$N67*100</f>
        <v>10.920121334681497</v>
      </c>
      <c r="J67" s="43">
        <f>'dati assoluti'!J67/'dati assoluti'!$N67*100</f>
        <v>6.2015503875968996</v>
      </c>
      <c r="K67" s="43">
        <f>'dati assoluti'!K67/'dati assoluti'!$N67*100</f>
        <v>4.2467138523761374</v>
      </c>
      <c r="L67" s="43">
        <f>'dati assoluti'!L67/'dati assoluti'!$N67*100</f>
        <v>3.3367037411526792</v>
      </c>
      <c r="M67" s="43">
        <f>'dati assoluti'!M67/'dati assoluti'!$N67*100</f>
        <v>4.7859791034715204</v>
      </c>
      <c r="N67" s="43">
        <f>'dati assoluti'!N67/'dati assoluti'!$N67*100</f>
        <v>100</v>
      </c>
      <c r="O67" s="42"/>
    </row>
    <row r="68" spans="1:15" ht="9" customHeight="1" x14ac:dyDescent="0.25">
      <c r="A68" s="1">
        <v>12</v>
      </c>
      <c r="B68" s="2"/>
      <c r="C68" s="4" t="s">
        <v>15</v>
      </c>
      <c r="D68" s="43">
        <f>'dati assoluti'!D68/'dati assoluti'!$N68*100</f>
        <v>34.268656716417908</v>
      </c>
      <c r="E68" s="43">
        <f>'dati assoluti'!E68/'dati assoluti'!$N68*100</f>
        <v>12.119402985074627</v>
      </c>
      <c r="F68" s="43">
        <f>'dati assoluti'!F68/'dati assoluti'!$N68*100</f>
        <v>11.164179104477611</v>
      </c>
      <c r="G68" s="43">
        <f>'dati assoluti'!G68/'dati assoluti'!$N68*100</f>
        <v>12.895522388059701</v>
      </c>
      <c r="H68" s="43">
        <f>'dati assoluti'!H68/'dati assoluti'!$N68*100</f>
        <v>11.223880597014926</v>
      </c>
      <c r="I68" s="43">
        <f>'dati assoluti'!I68/'dati assoluti'!$N68*100</f>
        <v>6.8059701492537314</v>
      </c>
      <c r="J68" s="43">
        <f>'dati assoluti'!J68/'dati assoluti'!$N68*100</f>
        <v>3.2238805970149254</v>
      </c>
      <c r="K68" s="43">
        <f>'dati assoluti'!K68/'dati assoluti'!$N68*100</f>
        <v>1.9701492537313434</v>
      </c>
      <c r="L68" s="43">
        <f>'dati assoluti'!L68/'dati assoluti'!$N68*100</f>
        <v>1.6119402985074627</v>
      </c>
      <c r="M68" s="43">
        <f>'dati assoluti'!M68/'dati assoluti'!$N68*100</f>
        <v>4.7164179104477615</v>
      </c>
      <c r="N68" s="43">
        <f>'dati assoluti'!N68/'dati assoluti'!$N68*100</f>
        <v>100</v>
      </c>
      <c r="O68" s="42"/>
    </row>
    <row r="69" spans="1:15" ht="9" customHeight="1" x14ac:dyDescent="0.25">
      <c r="A69" s="1">
        <v>13</v>
      </c>
      <c r="B69" s="2"/>
      <c r="C69" s="3" t="s">
        <v>34</v>
      </c>
      <c r="D69" s="43">
        <f>'dati assoluti'!D69/'dati assoluti'!$N69*100</f>
        <v>27.264573991031387</v>
      </c>
      <c r="E69" s="43">
        <f>'dati assoluti'!E69/'dati assoluti'!$N69*100</f>
        <v>11.79372197309417</v>
      </c>
      <c r="F69" s="43">
        <f>'dati assoluti'!F69/'dati assoluti'!$N69*100</f>
        <v>12.556053811659194</v>
      </c>
      <c r="G69" s="43">
        <f>'dati assoluti'!G69/'dati assoluti'!$N69*100</f>
        <v>13.094170403587443</v>
      </c>
      <c r="H69" s="43">
        <f>'dati assoluti'!H69/'dati assoluti'!$N69*100</f>
        <v>9.7309417040358746</v>
      </c>
      <c r="I69" s="43">
        <f>'dati assoluti'!I69/'dati assoluti'!$N69*100</f>
        <v>7.623318385650224</v>
      </c>
      <c r="J69" s="43">
        <f>'dati assoluti'!J69/'dati assoluti'!$N69*100</f>
        <v>4.8430493273542607</v>
      </c>
      <c r="K69" s="43">
        <f>'dati assoluti'!K69/'dati assoluti'!$N69*100</f>
        <v>3.4529147982062782</v>
      </c>
      <c r="L69" s="43">
        <f>'dati assoluti'!L69/'dati assoluti'!$N69*100</f>
        <v>2.1076233183856501</v>
      </c>
      <c r="M69" s="43">
        <f>'dati assoluti'!M69/'dati assoluti'!$N69*100</f>
        <v>7.5336322869955161</v>
      </c>
      <c r="N69" s="43">
        <f>'dati assoluti'!N69/'dati assoluti'!$N69*100</f>
        <v>100</v>
      </c>
      <c r="O69" s="42"/>
    </row>
    <row r="70" spans="1:15" ht="9" customHeight="1" x14ac:dyDescent="0.25">
      <c r="A70" s="1">
        <v>14</v>
      </c>
      <c r="B70" s="2"/>
      <c r="C70" s="3" t="s">
        <v>33</v>
      </c>
      <c r="D70" s="43">
        <f>'dati assoluti'!D70/'dati assoluti'!$N70*100</f>
        <v>38.364116094986805</v>
      </c>
      <c r="E70" s="43">
        <f>'dati assoluti'!E70/'dati assoluti'!$N70*100</f>
        <v>11.451187335092348</v>
      </c>
      <c r="F70" s="43">
        <f>'dati assoluti'!F70/'dati assoluti'!$N70*100</f>
        <v>13.667546174142482</v>
      </c>
      <c r="G70" s="43">
        <f>'dati assoluti'!G70/'dati assoluti'!$N70*100</f>
        <v>8.9709762532981525</v>
      </c>
      <c r="H70" s="43">
        <f>'dati assoluti'!H70/'dati assoluti'!$N70*100</f>
        <v>6.5435356200527703</v>
      </c>
      <c r="I70" s="43">
        <f>'dati assoluti'!I70/'dati assoluti'!$N70*100</f>
        <v>7.8100263852242735</v>
      </c>
      <c r="J70" s="43">
        <f>'dati assoluti'!J70/'dati assoluti'!$N70*100</f>
        <v>4.0105540897097631</v>
      </c>
      <c r="K70" s="43">
        <f>'dati assoluti'!K70/'dati assoluti'!$N70*100</f>
        <v>3.1134564643799472</v>
      </c>
      <c r="L70" s="43">
        <f>'dati assoluti'!L70/'dati assoluti'!$N70*100</f>
        <v>2.4274406332453826</v>
      </c>
      <c r="M70" s="43">
        <f>'dati assoluti'!M70/'dati assoluti'!$N70*100</f>
        <v>3.6411609498680741</v>
      </c>
      <c r="N70" s="43">
        <f>'dati assoluti'!N70/'dati assoluti'!$N70*100</f>
        <v>100</v>
      </c>
      <c r="O70" s="42"/>
    </row>
    <row r="71" spans="1:15" ht="9" customHeight="1" x14ac:dyDescent="0.25">
      <c r="A71" s="1">
        <v>15</v>
      </c>
      <c r="B71" s="2"/>
      <c r="C71" s="3" t="s">
        <v>7</v>
      </c>
      <c r="D71" s="43">
        <f>'dati assoluti'!D71/'dati assoluti'!$N71*100</f>
        <v>29.265536723163844</v>
      </c>
      <c r="E71" s="43">
        <f>'dati assoluti'!E71/'dati assoluti'!$N71*100</f>
        <v>13.163841807909604</v>
      </c>
      <c r="F71" s="43">
        <f>'dati assoluti'!F71/'dati assoluti'!$N71*100</f>
        <v>17.514124293785311</v>
      </c>
      <c r="G71" s="43">
        <f>'dati assoluti'!G71/'dati assoluti'!$N71*100</f>
        <v>13.050847457627118</v>
      </c>
      <c r="H71" s="43">
        <f>'dati assoluti'!H71/'dati assoluti'!$N71*100</f>
        <v>8.5310734463276834</v>
      </c>
      <c r="I71" s="43">
        <f>'dati assoluti'!I71/'dati assoluti'!$N71*100</f>
        <v>4.406779661016949</v>
      </c>
      <c r="J71" s="43">
        <f>'dati assoluti'!J71/'dati assoluti'!$N71*100</f>
        <v>2.5988700564971752</v>
      </c>
      <c r="K71" s="43">
        <f>'dati assoluti'!K71/'dati assoluti'!$N71*100</f>
        <v>2.5423728813559325</v>
      </c>
      <c r="L71" s="43">
        <f>'dati assoluti'!L71/'dati assoluti'!$N71*100</f>
        <v>2.2033898305084745</v>
      </c>
      <c r="M71" s="43">
        <f>'dati assoluti'!M71/'dati assoluti'!$N71*100</f>
        <v>6.7231638418079092</v>
      </c>
      <c r="N71" s="43">
        <f>'dati assoluti'!N71/'dati assoluti'!$N71*100</f>
        <v>100</v>
      </c>
      <c r="O71" s="42"/>
    </row>
    <row r="72" spans="1:15" ht="9" customHeight="1" x14ac:dyDescent="0.25">
      <c r="A72" s="1">
        <v>16</v>
      </c>
      <c r="B72" s="2"/>
      <c r="C72" s="3" t="s">
        <v>36</v>
      </c>
      <c r="D72" s="43">
        <f>'dati assoluti'!D72/'dati assoluti'!$N72*100</f>
        <v>9.813307802776448</v>
      </c>
      <c r="E72" s="43">
        <f>'dati assoluti'!E72/'dati assoluti'!$N72*100</f>
        <v>17.472474868358066</v>
      </c>
      <c r="F72" s="43">
        <f>'dati assoluti'!F72/'dati assoluti'!$N72*100</f>
        <v>15.653422690282431</v>
      </c>
      <c r="G72" s="43">
        <f>'dati assoluti'!G72/'dati assoluti'!$N72*100</f>
        <v>17.663954044997606</v>
      </c>
      <c r="H72" s="43">
        <f>'dati assoluti'!H72/'dati assoluti'!$N72*100</f>
        <v>11.680229775011968</v>
      </c>
      <c r="I72" s="43">
        <f>'dati assoluti'!I72/'dati assoluti'!$N72*100</f>
        <v>8.0421254188606994</v>
      </c>
      <c r="J72" s="43">
        <f>'dati assoluti'!J72/'dati assoluti'!$N72*100</f>
        <v>5.6486357108664436</v>
      </c>
      <c r="K72" s="43">
        <f>'dati assoluti'!K72/'dati assoluti'!$N72*100</f>
        <v>3.8774533269506946</v>
      </c>
      <c r="L72" s="43">
        <f>'dati assoluti'!L72/'dati assoluti'!$N72*100</f>
        <v>3.303015797032073</v>
      </c>
      <c r="M72" s="43">
        <f>'dati assoluti'!M72/'dati assoluti'!$N72*100</f>
        <v>6.8453805648635706</v>
      </c>
      <c r="N72" s="43">
        <f>'dati assoluti'!N72/'dati assoluti'!$N72*100</f>
        <v>100</v>
      </c>
      <c r="O72" s="42"/>
    </row>
    <row r="73" spans="1:15" ht="9" customHeight="1" x14ac:dyDescent="0.25">
      <c r="A73" s="1">
        <v>17</v>
      </c>
      <c r="B73" s="2"/>
      <c r="C73" s="5" t="s">
        <v>37</v>
      </c>
      <c r="D73" s="43">
        <f>'dati assoluti'!D73/'dati assoluti'!$N73*100</f>
        <v>33.431661750245823</v>
      </c>
      <c r="E73" s="43">
        <f>'dati assoluti'!E73/'dati assoluti'!$N73*100</f>
        <v>22.025565388397247</v>
      </c>
      <c r="F73" s="43">
        <f>'dati assoluti'!F73/'dati assoluti'!$N73*100</f>
        <v>12.586037364798427</v>
      </c>
      <c r="G73" s="43">
        <f>'dati assoluti'!G73/'dati assoluti'!$N73*100</f>
        <v>6.3913470993117008</v>
      </c>
      <c r="H73" s="43">
        <f>'dati assoluti'!H73/'dati assoluti'!$N73*100</f>
        <v>5.6047197640117989</v>
      </c>
      <c r="I73" s="43">
        <f>'dati assoluti'!I73/'dati assoluti'!$N73*100</f>
        <v>5.1130776794493604</v>
      </c>
      <c r="J73" s="43">
        <f>'dati assoluti'!J73/'dati assoluti'!$N73*100</f>
        <v>2.9498525073746311</v>
      </c>
      <c r="K73" s="43">
        <f>'dati assoluti'!K73/'dati assoluti'!$N73*100</f>
        <v>1.9665683382497541</v>
      </c>
      <c r="L73" s="43">
        <f>'dati assoluti'!L73/'dati assoluti'!$N73*100</f>
        <v>2.9498525073746311</v>
      </c>
      <c r="M73" s="43">
        <f>'dati assoluti'!M73/'dati assoluti'!$N73*100</f>
        <v>6.9813176007866264</v>
      </c>
      <c r="N73" s="43">
        <f>'dati assoluti'!N73/'dati assoluti'!$N73*100</f>
        <v>100</v>
      </c>
      <c r="O73" s="42"/>
    </row>
    <row r="74" spans="1:15" ht="9" customHeight="1" x14ac:dyDescent="0.25">
      <c r="A74" s="1">
        <v>18</v>
      </c>
      <c r="B74" s="2"/>
      <c r="C74" s="5" t="s">
        <v>11</v>
      </c>
      <c r="D74" s="43">
        <f>'dati assoluti'!D74/'dati assoluti'!$N74*100</f>
        <v>44.435857805255026</v>
      </c>
      <c r="E74" s="43">
        <f>'dati assoluti'!E74/'dati assoluti'!$N74*100</f>
        <v>12.596599690880989</v>
      </c>
      <c r="F74" s="43">
        <f>'dati assoluti'!F74/'dati assoluti'!$N74*100</f>
        <v>9.8145285935085003</v>
      </c>
      <c r="G74" s="43">
        <f>'dati assoluti'!G74/'dati assoluti'!$N74*100</f>
        <v>9.6599690880989186</v>
      </c>
      <c r="H74" s="43">
        <f>'dati assoluti'!H74/'dati assoluti'!$N74*100</f>
        <v>8.8098918083462134</v>
      </c>
      <c r="I74" s="43">
        <f>'dati assoluti'!I74/'dati assoluti'!$N74*100</f>
        <v>4.6367851622874809</v>
      </c>
      <c r="J74" s="43">
        <f>'dati assoluti'!J74/'dati assoluti'!$N74*100</f>
        <v>3.0139103554868623</v>
      </c>
      <c r="K74" s="43">
        <f>'dati assoluti'!K74/'dati assoluti'!$N74*100</f>
        <v>1.9319938176197835</v>
      </c>
      <c r="L74" s="43">
        <f>'dati assoluti'!L74/'dati assoluti'!$N74*100</f>
        <v>1.6228748068006182</v>
      </c>
      <c r="M74" s="43">
        <f>'dati assoluti'!M74/'dati assoluti'!$N74*100</f>
        <v>3.4775888717156103</v>
      </c>
      <c r="N74" s="43">
        <f>'dati assoluti'!N74/'dati assoluti'!$N74*100</f>
        <v>100</v>
      </c>
      <c r="O74" s="42"/>
    </row>
    <row r="75" spans="1:15" ht="9" customHeight="1" x14ac:dyDescent="0.25">
      <c r="A75" s="1">
        <v>19</v>
      </c>
      <c r="B75" s="2"/>
      <c r="C75" s="4" t="s">
        <v>38</v>
      </c>
      <c r="D75" s="43">
        <f>'dati assoluti'!D75/'dati assoluti'!$N75*100</f>
        <v>31.101694915254235</v>
      </c>
      <c r="E75" s="43">
        <f>'dati assoluti'!E75/'dati assoluti'!$N75*100</f>
        <v>18.305084745762713</v>
      </c>
      <c r="F75" s="43">
        <f>'dati assoluti'!F75/'dati assoluti'!$N75*100</f>
        <v>16.610169491525422</v>
      </c>
      <c r="G75" s="43">
        <f>'dati assoluti'!G75/'dati assoluti'!$N75*100</f>
        <v>9.8305084745762716</v>
      </c>
      <c r="H75" s="43">
        <f>'dati assoluti'!H75/'dati assoluti'!$N75*100</f>
        <v>10.084745762711865</v>
      </c>
      <c r="I75" s="43">
        <f>'dati assoluti'!I75/'dati assoluti'!$N75*100</f>
        <v>5.6779661016949152</v>
      </c>
      <c r="J75" s="43">
        <f>'dati assoluti'!J75/'dati assoluti'!$N75*100</f>
        <v>3.7288135593220342</v>
      </c>
      <c r="K75" s="43">
        <f>'dati assoluti'!K75/'dati assoluti'!$N75*100</f>
        <v>2.0338983050847457</v>
      </c>
      <c r="L75" s="43">
        <f>'dati assoluti'!L75/'dati assoluti'!$N75*100</f>
        <v>1.4406779661016949</v>
      </c>
      <c r="M75" s="43">
        <f>'dati assoluti'!M75/'dati assoluti'!$N75*100</f>
        <v>1.1864406779661016</v>
      </c>
      <c r="N75" s="43">
        <f>'dati assoluti'!N75/'dati assoluti'!$N75*100</f>
        <v>100</v>
      </c>
      <c r="O75" s="42"/>
    </row>
    <row r="76" spans="1:15" ht="9" customHeight="1" x14ac:dyDescent="0.25">
      <c r="A76" s="1">
        <v>20</v>
      </c>
      <c r="B76" s="2"/>
      <c r="C76" s="3" t="s">
        <v>39</v>
      </c>
      <c r="D76" s="43">
        <f>'dati assoluti'!D76/'dati assoluti'!$N76*100</f>
        <v>12.369477911646587</v>
      </c>
      <c r="E76" s="43">
        <f>'dati assoluti'!E76/'dati assoluti'!$N76*100</f>
        <v>10.843373493975903</v>
      </c>
      <c r="F76" s="43">
        <f>'dati assoluti'!F76/'dati assoluti'!$N76*100</f>
        <v>13.493975903614459</v>
      </c>
      <c r="G76" s="43">
        <f>'dati assoluti'!G76/'dati assoluti'!$N76*100</f>
        <v>10.923694779116467</v>
      </c>
      <c r="H76" s="43">
        <f>'dati assoluti'!H76/'dati assoluti'!$N76*100</f>
        <v>11.164658634538153</v>
      </c>
      <c r="I76" s="43">
        <f>'dati assoluti'!I76/'dati assoluti'!$N76*100</f>
        <v>8.7550200803212856</v>
      </c>
      <c r="J76" s="43">
        <f>'dati assoluti'!J76/'dati assoluti'!$N76*100</f>
        <v>6.666666666666667</v>
      </c>
      <c r="K76" s="43">
        <f>'dati assoluti'!K76/'dati assoluti'!$N76*100</f>
        <v>6.3453815261044184</v>
      </c>
      <c r="L76" s="43">
        <f>'dati assoluti'!L76/'dati assoluti'!$N76*100</f>
        <v>4.9799196787148592</v>
      </c>
      <c r="M76" s="43">
        <f>'dati assoluti'!M76/'dati assoluti'!$N76*100</f>
        <v>14.457831325301203</v>
      </c>
      <c r="N76" s="43">
        <f>'dati assoluti'!N76/'dati assoluti'!$N76*100</f>
        <v>100</v>
      </c>
      <c r="O76" s="42"/>
    </row>
    <row r="77" spans="1:15" ht="9" customHeight="1" x14ac:dyDescent="0.25">
      <c r="A77" s="1"/>
      <c r="B77" s="2"/>
      <c r="C77" s="33"/>
      <c r="O77" s="42"/>
    </row>
    <row r="78" spans="1:15" ht="9" customHeight="1" x14ac:dyDescent="0.25">
      <c r="A78" s="1"/>
      <c r="B78" s="2"/>
      <c r="C78" s="33" t="s">
        <v>17</v>
      </c>
      <c r="D78" s="43">
        <f>'dati assoluti'!D78/'dati assoluti'!$N78*100</f>
        <v>19.446349828515434</v>
      </c>
      <c r="E78" s="43">
        <f>'dati assoluti'!E78/'dati assoluti'!$N78*100</f>
        <v>19.083782459578639</v>
      </c>
      <c r="F78" s="43">
        <f>'dati assoluti'!F78/'dati assoluti'!$N78*100</f>
        <v>17.305242528172464</v>
      </c>
      <c r="G78" s="43">
        <f>'dati assoluti'!G78/'dati assoluti'!$N78*100</f>
        <v>13.184713375796179</v>
      </c>
      <c r="H78" s="43">
        <f>'dati assoluti'!H78/'dati assoluti'!$N78*100</f>
        <v>9.2699657030867222</v>
      </c>
      <c r="I78" s="43">
        <f>'dati assoluti'!I78/'dati assoluti'!$N78*100</f>
        <v>6.1979421852033321</v>
      </c>
      <c r="J78" s="43">
        <f>'dati assoluti'!J78/'dati assoluti'!$N78*100</f>
        <v>3.9784419402253794</v>
      </c>
      <c r="K78" s="43">
        <f>'dati assoluti'!K78/'dati assoluti'!$N78*100</f>
        <v>3.410093091621754</v>
      </c>
      <c r="L78" s="43">
        <f>'dati assoluti'!L78/'dati assoluti'!$N78*100</f>
        <v>2.6947574718275353</v>
      </c>
      <c r="M78" s="43">
        <f>'dati assoluti'!M78/'dati assoluti'!$N78*100</f>
        <v>5.4287114159725629</v>
      </c>
      <c r="N78" s="43">
        <f>'dati assoluti'!N78/'dati assoluti'!$N78*100</f>
        <v>100</v>
      </c>
      <c r="O78" s="42"/>
    </row>
    <row r="79" spans="1:15" ht="9" customHeight="1" x14ac:dyDescent="0.25">
      <c r="A79" s="1"/>
      <c r="B79" s="2"/>
      <c r="C79" s="33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42"/>
    </row>
    <row r="80" spans="1:15" ht="9" customHeight="1" x14ac:dyDescent="0.25">
      <c r="A80" s="9"/>
      <c r="B80" s="10"/>
      <c r="C80" s="11" t="s">
        <v>30</v>
      </c>
      <c r="D80" s="45">
        <f>'dati assoluti'!D80/'dati assoluti'!$N80*100</f>
        <v>26.228206533287107</v>
      </c>
      <c r="E80" s="45">
        <f>'dati assoluti'!E80/'dati assoluti'!$N80*100</f>
        <v>19.094375915633144</v>
      </c>
      <c r="F80" s="45">
        <f>'dati assoluti'!F80/'dati assoluti'!$N80*100</f>
        <v>14.942014560663841</v>
      </c>
      <c r="G80" s="45">
        <f>'dati assoluti'!G80/'dati assoluti'!$N80*100</f>
        <v>11.497556447734821</v>
      </c>
      <c r="H80" s="45">
        <f>'dati assoluti'!H80/'dati assoluti'!$N80*100</f>
        <v>8.1839430098748576</v>
      </c>
      <c r="I80" s="45">
        <f>'dati assoluti'!I80/'dati assoluti'!$N80*100</f>
        <v>5.5938894418412195</v>
      </c>
      <c r="J80" s="45">
        <f>'dati assoluti'!J80/'dati assoluti'!$N80*100</f>
        <v>3.5719477963296393</v>
      </c>
      <c r="K80" s="45">
        <f>'dati assoluti'!K80/'dati assoluti'!$N80*100</f>
        <v>2.6672183764076984</v>
      </c>
      <c r="L80" s="45">
        <f>'dati assoluti'!L80/'dati assoluti'!$N80*100</f>
        <v>2.4234223151679171</v>
      </c>
      <c r="M80" s="45">
        <f>'dati assoluti'!M80/'dati assoluti'!$N80*100</f>
        <v>5.7974256030597529</v>
      </c>
      <c r="N80" s="45">
        <f>'dati assoluti'!N80/'dati assoluti'!$N80*100</f>
        <v>100</v>
      </c>
      <c r="O80" s="42"/>
    </row>
    <row r="81" spans="1:15" s="19" customFormat="1" ht="10.5" customHeight="1" x14ac:dyDescent="0.25">
      <c r="A81" s="28" t="s">
        <v>3</v>
      </c>
      <c r="B81" s="29"/>
      <c r="C81" s="29"/>
      <c r="D81" s="29"/>
      <c r="E81" s="30"/>
      <c r="F81" s="30"/>
      <c r="G81" s="30"/>
      <c r="H81" s="30"/>
      <c r="I81" s="30"/>
      <c r="J81" s="31"/>
      <c r="K81" s="30"/>
      <c r="L81" s="30"/>
      <c r="M81" s="29"/>
      <c r="N81" s="32"/>
      <c r="O81" s="29"/>
    </row>
  </sheetData>
  <mergeCells count="5">
    <mergeCell ref="C4:C5"/>
    <mergeCell ref="D4:N4"/>
    <mergeCell ref="A6:N6"/>
    <mergeCell ref="A31:N31"/>
    <mergeCell ref="A56:N56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Fabio Massimo Rottino</cp:lastModifiedBy>
  <cp:lastPrinted>2012-02-02T10:56:46Z</cp:lastPrinted>
  <dcterms:created xsi:type="dcterms:W3CDTF">2012-02-02T10:05:07Z</dcterms:created>
  <dcterms:modified xsi:type="dcterms:W3CDTF">2020-10-23T09:45:42Z</dcterms:modified>
</cp:coreProperties>
</file>